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工程量清单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<sst xmlns="http://schemas.openxmlformats.org/spreadsheetml/2006/main" count="866" uniqueCount="415">
  <si>
    <t>工程量清单</t>
  </si>
  <si>
    <t>工程名称：泉州高速培训中心运动场地及桥下空间治理相关配套工程</t>
  </si>
  <si>
    <t>序号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</si>
  <si>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</si>
  <si>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</si>
  <si>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</si>
  <si>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</si>
  <si>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</si>
  <si>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</si>
  <si>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</si>
  <si>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一</t>
  </si>
  <si>
    <t>单项工程一</t>
  </si>
  <si>
    <t>路面工程</t>
  </si>
  <si>
    <t>1-1</t>
  </si>
  <si>
    <t>C30水泥混凝土路面</t>
  </si>
  <si>
    <t>m3</t>
  </si>
  <si>
    <t>1-2</t>
  </si>
  <si>
    <t>级配碎石垫层</t>
  </si>
  <si>
    <t>交通安全设施</t>
  </si>
  <si>
    <t>2-1</t>
  </si>
  <si>
    <t>利用旧波形梁板（不含旧材料运输）</t>
  </si>
  <si>
    <t>m</t>
  </si>
  <si>
    <t>2-2</t>
  </si>
  <si>
    <t>新打立柱</t>
  </si>
  <si>
    <t>根</t>
  </si>
  <si>
    <t>2-3</t>
  </si>
  <si>
    <t>安装防眩板（钢护栏上）</t>
  </si>
  <si>
    <t>块</t>
  </si>
  <si>
    <t>2-4</t>
  </si>
  <si>
    <t>增设声屏障</t>
  </si>
  <si>
    <t>驻地建设费</t>
  </si>
  <si>
    <t>月</t>
  </si>
  <si>
    <t>安全生产费</t>
  </si>
  <si>
    <t>元</t>
  </si>
  <si>
    <t>二</t>
  </si>
  <si>
    <t>单项工程二</t>
  </si>
  <si>
    <t>（一）</t>
  </si>
  <si>
    <t>分部分项工程费</t>
  </si>
  <si>
    <t>培训基地桥下空间场地整理、草皮铺设及培训中心景墙</t>
  </si>
  <si>
    <t>室外市政工程</t>
  </si>
  <si>
    <t>JS05培训中心景墙</t>
  </si>
  <si>
    <t>1</t>
  </si>
  <si>
    <t>垫层</t>
  </si>
  <si>
    <t>(1)混凝土种类（商品混凝土、现场拌制，泵送、非泵送）:非泵送商品混凝土
(2)混凝土强度等级:C20</t>
  </si>
  <si>
    <t>2</t>
  </si>
  <si>
    <t>独立基础</t>
  </si>
  <si>
    <t>(1)混凝土种类（商品混凝土、现场拌制，泵送、非泵送）:非泵送商品混凝土
(2)混凝土强度等级:C30</t>
  </si>
  <si>
    <t>3</t>
  </si>
  <si>
    <t>基础梁</t>
  </si>
  <si>
    <t>4</t>
  </si>
  <si>
    <t>矩形柱</t>
  </si>
  <si>
    <t>5</t>
  </si>
  <si>
    <t>圈梁</t>
  </si>
  <si>
    <t>6</t>
  </si>
  <si>
    <t>实心砖墙</t>
  </si>
  <si>
    <t>(1)砖品种、规格、强度等级:烧结煤矸石普通砖、240×115×53、MU10
(2)墙体类型、砌筑高度:景墙、3.6m以内
(3)砂浆强度等级、配合比:M7.5水泥砂浆</t>
  </si>
  <si>
    <t>7</t>
  </si>
  <si>
    <t>石材墙面</t>
  </si>
  <si>
    <t>(1)30厚1:2.5水泥砂浆结合层
(2)面层材料品种、规格、颜色:900×300×25厚泉州白花岗岩（荔枝面）</t>
  </si>
  <si>
    <t>m2</t>
  </si>
  <si>
    <t>8</t>
  </si>
  <si>
    <t>贴墙面</t>
  </si>
  <si>
    <t>(1)贴面分块尺寸:三顺一丁
(2)用砖品种、规格、强度等级:200×65×20闽南红砖+240×180×20厚封壁砖+240厚M7.5水泥砂浆MU10砖砌体 
(3)砂浆种类、强度等级及配合比:30厚1:2.5水泥砂浆结合层</t>
  </si>
  <si>
    <t>9</t>
  </si>
  <si>
    <t>石材零星项目</t>
  </si>
  <si>
    <t>(1)砖墙面、景墙顶
(2)安装方式:水泥砂浆粘贴
(3)30厚1:2.5水泥砂浆结合层
(4)面层材料品种、规格、颜色:50厚泉州白花岗岩（烧面）</t>
  </si>
  <si>
    <t>10</t>
  </si>
  <si>
    <t>金属字</t>
  </si>
  <si>
    <t>(1)’培训中心‘
(2)基层类型:块料面
(3)镌字材料品种、颜色:黄色不锈钢背发光字
(4)字体规格:500高
(5)固定方式:专业广告公司制作及安装</t>
  </si>
  <si>
    <t>个</t>
  </si>
  <si>
    <t>11</t>
  </si>
  <si>
    <t>电动伸缩门</t>
  </si>
  <si>
    <t>(1)门材质:H=1600高成品不锈钢电动伸缩门
(2)启动装置的品种、规格:电动不锈钢门自动装置</t>
  </si>
  <si>
    <t>樘</t>
  </si>
  <si>
    <t>园林绿化工程</t>
  </si>
  <si>
    <t>海边地块绿化</t>
  </si>
  <si>
    <t>12</t>
  </si>
  <si>
    <t>铺种草皮</t>
  </si>
  <si>
    <t>(1)养护期:一年（半年成活养护期半年日常养护期）
(2)草皮种类:马尼拉草
(3)铺种方式:满铺
(4)基肥:2.5kg/m2
(5)养护等级:二级标准</t>
  </si>
  <si>
    <t>13</t>
  </si>
  <si>
    <t>整理绿化用地</t>
  </si>
  <si>
    <t>(1)回填土质要求:满足设计和规范要求
(2)取土运距:由投标单位自行考虑
(3)回填厚度:满足设计和规范要求
(4)找平找坡要求:满足设计和规范要求
(5)弃渣运距:由投标单位自行考虑</t>
  </si>
  <si>
    <t>14</t>
  </si>
  <si>
    <t>挖一般土方</t>
  </si>
  <si>
    <t>(1)土壤类别:清表
(2)挖土深度:30cm</t>
  </si>
  <si>
    <t>15</t>
  </si>
  <si>
    <t>余方弃置</t>
  </si>
  <si>
    <t>(1)废弃料品种:清表土
(2)运距:15km</t>
  </si>
  <si>
    <t>16</t>
  </si>
  <si>
    <t>种植土回(换)填</t>
  </si>
  <si>
    <t>(1)弃土运距:由投标单位自行考虑
(2)回填土质要求:二类种植土
(3)取土运距:由投标单位自行考虑(4)回填厚度:满足设计和规范要求</t>
  </si>
  <si>
    <t>泉州公司本部、机维中心、路勤中心、资产经营部及培训中心(实训基地)营区白改黑及相关配套改造项目</t>
  </si>
  <si>
    <t>室外总体市政工程</t>
  </si>
  <si>
    <t>HD01涵洞装饰</t>
  </si>
  <si>
    <t>17</t>
  </si>
  <si>
    <t>预埋铁件</t>
  </si>
  <si>
    <t>(1)钢材种类:镀锌钢板
(2)规格:PL-6×100×100</t>
  </si>
  <si>
    <t>t</t>
  </si>
  <si>
    <t>18</t>
  </si>
  <si>
    <t>化学螺栓</t>
  </si>
  <si>
    <t>(1)化学螺栓种类:膨胀螺栓
(2)规格:M12</t>
  </si>
  <si>
    <t>19</t>
  </si>
  <si>
    <t>金属隔断</t>
  </si>
  <si>
    <t>(1)详HD01-03
(2)骨架、边框材料种类、规格:120×60×3镀锌钢管收口、120×60×3镀锌钢管@160、60×60×3镀锌钢管、60×60×3镀锌钢管@1000</t>
  </si>
  <si>
    <t>20</t>
  </si>
  <si>
    <t>格栅吊顶</t>
  </si>
  <si>
    <t>(1)龙骨材料种类、规格、中距:60×60×3镀锌钢管龙骨@320、60×60×3镀锌钢管龙骨@1000</t>
  </si>
  <si>
    <t>21</t>
  </si>
  <si>
    <t>金属面油漆</t>
  </si>
  <si>
    <t>(1)构件名称:墙面格栅、天棚格栅
(2)油漆品种、遍数:木纹氟碳漆饰面</t>
  </si>
  <si>
    <t>安装工程</t>
  </si>
  <si>
    <t>强电系统</t>
  </si>
  <si>
    <t>22</t>
  </si>
  <si>
    <t>配电箱</t>
  </si>
  <si>
    <t>(1)名称:景观照明配电箱
(2)型号:ZAL1
(3)基础形式、材质、规格:基础详见大样</t>
  </si>
  <si>
    <t>台</t>
  </si>
  <si>
    <t>23</t>
  </si>
  <si>
    <t>(1)名称:景观照明配电箱
(2)型号:AL1
(3)基础形式、材质、规格:基础详见大样</t>
  </si>
  <si>
    <t>24</t>
  </si>
  <si>
    <t>(1)名称:景观照明配电箱
(2)型号:AL2
(3)基础形式、材质、规格:基础详见大样</t>
  </si>
  <si>
    <t>25</t>
  </si>
  <si>
    <t>(1)名称:景观照明配电箱
(2)型号:AL3
(3)基础形式、材质、规格:基础详见大样</t>
  </si>
  <si>
    <t>26</t>
  </si>
  <si>
    <t>(1)名称:景观照明配电箱(2)型号:FAL1
(3)基础形式、材质、规格:基础详见大样</t>
  </si>
  <si>
    <t>27</t>
  </si>
  <si>
    <t>配管</t>
  </si>
  <si>
    <t>(1)规格:DN32
(2)名称:焊接钢管
(3)接地要求:防腐、刷油及接地
(4)配置形式:埋地敷设</t>
  </si>
  <si>
    <t>28</t>
  </si>
  <si>
    <t>(1)规格:DN25
(2)名称:焊接钢管
(3)接地要求:防腐、刷油及接地
(4)配置形式:埋地敷设</t>
  </si>
  <si>
    <t>29</t>
  </si>
  <si>
    <t>(1)材质:PVC
(2)规格:DN32
(3)名称:塑料管
(4)配置形式:埋地敷设</t>
  </si>
  <si>
    <t>30</t>
  </si>
  <si>
    <t>(1)材质:PVC
(2)规格:DN25
(3)名称:塑料管
(4)配置形式:埋地敷设</t>
  </si>
  <si>
    <t>31</t>
  </si>
  <si>
    <t>接线盒</t>
  </si>
  <si>
    <t>(1)材质:难燃聚氯乙烯
(2)名称:接线盒
(3)安装形式:暗装</t>
  </si>
  <si>
    <t>32</t>
  </si>
  <si>
    <t>电力电缆</t>
  </si>
  <si>
    <t>(1)型号:YJV
(2)规格:5*6
(3)材质:铜芯
(4)名称:电力电缆敷设
(5)电压等级(kV):1KV
(6)敷设方式、部位:室外</t>
  </si>
  <si>
    <t>33</t>
  </si>
  <si>
    <t>(1)型号:YJV
(2)规格:5*4
(3)材质:铜芯
(4)名称:电力电缆敷设
(5)电压等级(kV):1KV
(6)敷设方式、部位:室外</t>
  </si>
  <si>
    <t>34</t>
  </si>
  <si>
    <t>(1)型号:YJV
(2)规格:3*6
(3)材质:铜芯
(4)名称:电力电缆敷设
(5)电压等级(kV):1KV
(6)敷设方式、部位:室外</t>
  </si>
  <si>
    <t>35</t>
  </si>
  <si>
    <t>(1)型号:YJV
(2)规格:3*4
(3)材质:铜芯
(4)名称:电力电缆敷设
(5)电压等级(kV):1KV
(6)敷设方式、部位:室外</t>
  </si>
  <si>
    <t>36</t>
  </si>
  <si>
    <t>电力电缆头</t>
  </si>
  <si>
    <t>(1)规格:5*6
(2)名称:电力电缆头
(3)室外
(4)型号:YJV
(5)1kV以下
(6)干包式铜芯</t>
  </si>
  <si>
    <t>37</t>
  </si>
  <si>
    <t>(1)规格:5*4
(2)名称:电力电缆头
(3)室外
(4)型号:YJV
(5)1kV以下
(6)干包式铜芯</t>
  </si>
  <si>
    <t>38</t>
  </si>
  <si>
    <t>(1)规格:3*4
(2)名称:电力电缆头
(3)室外
(4)型号:YJV
(5)1kV以下
(6)干包式铜芯</t>
  </si>
  <si>
    <t>39</t>
  </si>
  <si>
    <t>(1)规格:3*6
(2)名称:电力电缆头
(3)室外
(4)型号:YJV
(5)1kV以下
(6)干包式铜芯</t>
  </si>
  <si>
    <t>40</t>
  </si>
  <si>
    <t>配线</t>
  </si>
  <si>
    <t>(1)材质:铜芯
(2)规格:2*4
(3)名称:穿多芯软导线
(4)型号:ZR-RVV
(5)配线形式:管内穿线</t>
  </si>
  <si>
    <t>41</t>
  </si>
  <si>
    <t>一般路灯</t>
  </si>
  <si>
    <t>(1)型号:LED IP65 50W AC220V 2700K
(2)名称:庭院灯01（不锈钢材质 耐盐碱）
(3)基础形式、砂浆配合比:基础详大样</t>
  </si>
  <si>
    <t>套</t>
  </si>
  <si>
    <t>42</t>
  </si>
  <si>
    <t>装饰灯</t>
  </si>
  <si>
    <t>(1)名称:草坪灯01（不锈钢材质 耐盐碱）
(2)型号:LED IP65 6W AC220V 2700K
(3)基础详大样</t>
  </si>
  <si>
    <t>43</t>
  </si>
  <si>
    <t>(1)名称:投光灯03（不锈钢材质 耐盐碱）
(2)型号:LED IP67 12W DC24V 2700K</t>
  </si>
  <si>
    <t>44</t>
  </si>
  <si>
    <t>(1)名称:LED埋地灯条
(2)型号:LED IP65 12W/m DC24V 3000K</t>
  </si>
  <si>
    <t>45</t>
  </si>
  <si>
    <t>(1)名称:柱头灯（不锈钢材质 耐盐碱）
(2)型号:LED IP65 12W AC220V 2700K</t>
  </si>
  <si>
    <t>46</t>
  </si>
  <si>
    <t>(1)名称:LED不锈钢框长条灯</t>
  </si>
  <si>
    <t>47</t>
  </si>
  <si>
    <t>其他电器</t>
  </si>
  <si>
    <t>(1)名称:开关电源</t>
  </si>
  <si>
    <t>48</t>
  </si>
  <si>
    <t>挖沟槽土方</t>
  </si>
  <si>
    <t>(1)土壤类别:三类土
(2)挖土深度:2m以内</t>
  </si>
  <si>
    <t>49</t>
  </si>
  <si>
    <t>(1)厚度:10Cm
(2)材料品种、规格:砂垫层</t>
  </si>
  <si>
    <t>50</t>
  </si>
  <si>
    <t>回填方</t>
  </si>
  <si>
    <t>(1)填方材料品种:回填砂</t>
  </si>
  <si>
    <t>51</t>
  </si>
  <si>
    <t>(1)填方材料品种:原土回填</t>
  </si>
  <si>
    <t>52</t>
  </si>
  <si>
    <t>砌筑井</t>
  </si>
  <si>
    <t>(1)混凝土强度等级:C20
(2)夯实细砂+手摆块石灌砂
(3)砌筑材料品种、规格、强度等级:MU10水泥砖 砖砌体
(4)M7.5水泥砂浆抹面
(5)井盖、井圈材质及规格:C15混凝土井盖 500*300*80</t>
  </si>
  <si>
    <t>座</t>
  </si>
  <si>
    <t>室外场地土方回填平整</t>
  </si>
  <si>
    <t>53</t>
  </si>
  <si>
    <t>54</t>
  </si>
  <si>
    <t>(1)废弃料品种:清表土
(2)运距:10km</t>
  </si>
  <si>
    <t>55</t>
  </si>
  <si>
    <t>56</t>
  </si>
  <si>
    <t>(1)弃土运距:由投标单位自行考虑
(2)回填土质要求:二类种植土
(3)取土运距:由投标单位自行考虑
(4)回填厚度:满足设计和规范要求</t>
  </si>
  <si>
    <t>营区大门、围墙、国旗等</t>
  </si>
  <si>
    <t>旗台、旗台广场</t>
  </si>
  <si>
    <t>57</t>
  </si>
  <si>
    <t>金属旗杆</t>
  </si>
  <si>
    <t>(1)旗杆仅安装中间一根，旁边两基础仅施工至预埋件(2)SUS304不锈钢管旗杆 Φ（80-230）×4.0
(3)手（电）动升降装置 详见图集12J003 C/E21
(4)圆形旗杆顶详国标12J003-1/E22
(5)旗杆高度:15米高
(6)基础材料种类:C20混凝土垫层+C25混凝土基础
(7)M24*1200地脚螺栓、M16调节螺栓
(8)预埋铁件：PL-20×500×500、PL-10×100×300、φ10@200箍筋
(9)-40×4接地线长3.3m（焊接至建筑防雷埋地系统）、Φ50镀锌钢管2.5米长</t>
  </si>
  <si>
    <t>58</t>
  </si>
  <si>
    <t>其他构件</t>
  </si>
  <si>
    <t>(1)构件的类型:小型构件
(2)部位:钢柱底部
(3)混凝土种类（商品混凝土、现场拌制，泵送、非泵送）:非泵送商品混凝土
(4)混凝土强度等级:C20</t>
  </si>
  <si>
    <t>59</t>
  </si>
  <si>
    <t>花池</t>
  </si>
  <si>
    <t>(1)C20垫层
(2)M7.5水泥砂浆MU10砖砌体+120厚C20混凝土压顶砼
(3)400×180×20厚天山红光面 菱形加工、200×90×20厚天山红光面 菱形加工
(4)50厚泉州白水洗面压顶+30厚1:3水泥砂浆结合层</t>
  </si>
  <si>
    <t>60</t>
  </si>
  <si>
    <t>(1)砖品种、规格、强度等级:烧结煤矸石普通砖、240×115×53、MU10
(2)墙体类型、砌筑高度:旗台四周、3.6m以内
(3)砂浆强度等级、配合比:M7.5水泥砂浆</t>
  </si>
  <si>
    <t>61</t>
  </si>
  <si>
    <t>台基须弥座</t>
  </si>
  <si>
    <t>(1)石料种类、构件规格:异形100*50mm泉州白花岗岩水洗面线条+20厚泉州白花岗岩水洗面
(2)砂浆强度等级:25厚1:2.5水泥砂浆结合层</t>
  </si>
  <si>
    <t>62</t>
  </si>
  <si>
    <t>石质栏杆</t>
  </si>
  <si>
    <t>(1)石栏板（H=815mm），详1/JS03.2
(2)材料品种、规格:L×200×50厚泉州白水洗面栏杆基座
(3)110×85厚泉州白水洗面栏杆扶手
(4)80厚泉州白水洗面栏板（H=340mm）（1跨1米长）填充部分内凹10mm
(5)815×150×150泉州白烧面栏杆立柱
(6)80厚泉州白水洗面支撑（一跨上下各3块）
(7)800×900×110厚泉州白烧面抱鼓石，详抱鼓石网格图</t>
  </si>
  <si>
    <t>63</t>
  </si>
  <si>
    <t>(1)石栏板（H=595mm），详1/JS03.3
(2)材料品种、规格:L×200×50厚泉州白水洗面栏杆基座
(3)110×85厚泉州白水洗面栏杆扶手
(4)80厚泉州白水洗面栏板（H=200mm）（1跨1米长、1跨1.22米长）填充部分内凹10mm
(5)545×150×150泉州白烧面栏杆立柱
(6)80厚泉州白水洗面支撑（一跨3块）</t>
  </si>
  <si>
    <t>64</t>
  </si>
  <si>
    <t>人行道块料铺设</t>
  </si>
  <si>
    <t>(1)素土夯实（＞94%）
(2)基础、垫层：材料品种、厚度:150厚级配碎石灌砂垫层+100厚C20混凝土垫层
(3)40厚1:3干硬性水泥砂浆
(4)块料品种、规格:300×300×30天山红花岗岩水洗面</t>
  </si>
  <si>
    <t>65</t>
  </si>
  <si>
    <t>(1)块料品种、规格:220（200）×50天山红花岗岩水洗面（圈边）
(2)30厚1:3水泥砂浆结合层</t>
  </si>
  <si>
    <t>66</t>
  </si>
  <si>
    <t>(1)1000×50厚芝麻灰影雕板 图案内容业主选定
(2)30厚1:3水泥砂浆结合层</t>
  </si>
  <si>
    <t>67</t>
  </si>
  <si>
    <t>踏(蹬)道</t>
  </si>
  <si>
    <t>(1)砂浆强度等级:30厚1:3水泥砂浆结合层(2)路面厚度、宽度、材料种类:踢面：500×100×20厚天山红水洗面
(3)踏面：1500×350（220）×50厚天山红水洗面（一边切角10*10、割灯带槽）</t>
  </si>
  <si>
    <t>68</t>
  </si>
  <si>
    <t>(1)路床土石类别:素土夯实（夯实系数＞94%）
(2)基础、垫层：材料品种、厚度:150厚碎石灌砂垫层+100厚C20混凝土垫层
(3)砂浆强度等级:5厚素水泥浆一道+30厚1:3干硬性水泥砂浆结合层
(4)块料品种、规格:900×300×30厚泉州白细凿面</t>
  </si>
  <si>
    <t>69</t>
  </si>
  <si>
    <t>安砌侧（平、缘）石</t>
  </si>
  <si>
    <t>(1)路沿石，详5/T01
(2)素土夯实（夯实系数＞94%）
(3)基础、垫层：材料品种、厚度:150厚碎石灌砂垫层+100厚C20混凝土垫层+C20细石砼二次浇筑
(4)30厚1:3水泥砂浆结合层
(5)材料品种、规格:1000×250×150厚芝麻灰烧面道牙（一边切20*20角）</t>
  </si>
  <si>
    <t>70</t>
  </si>
  <si>
    <t>点风景石</t>
  </si>
  <si>
    <t>(1)石料种类:自然型泰山石
(2)石料规格、重量:单块质量1t以内</t>
  </si>
  <si>
    <t>71</t>
  </si>
  <si>
    <t>(1)石料种类:自然型泰山石
(2)石料规格、重量:单块质量5t以内</t>
  </si>
  <si>
    <t>72</t>
  </si>
  <si>
    <t>装饰井盖，规格根据现状水泥盖定制</t>
  </si>
  <si>
    <t>(1)装饰井盖，规格根据现状水泥盖定制（井盖大小报价综合考虑）</t>
  </si>
  <si>
    <t>JS01主入口案名景墙</t>
  </si>
  <si>
    <t>73</t>
  </si>
  <si>
    <t>74</t>
  </si>
  <si>
    <t>75</t>
  </si>
  <si>
    <t>76</t>
  </si>
  <si>
    <t>77</t>
  </si>
  <si>
    <t>78</t>
  </si>
  <si>
    <t>79</t>
  </si>
  <si>
    <t>(1)墙体类型:砖墙面
(2)40厚1:2.5水泥砂浆填缝
(3)面层材料品种、规格、颜色:400×200×50、700×480×50厚黄锈石细凿面</t>
  </si>
  <si>
    <t>80</t>
  </si>
  <si>
    <t>镶边</t>
  </si>
  <si>
    <t>(1)线脚宽度、线脚形式:50mm
(2)方砖品种、规格、强度等级:210×50×45闽南红砖
(3)砂浆种类、强度等级及配合比:40厚1:2.5水泥砂浆填缝</t>
  </si>
  <si>
    <t>81</t>
  </si>
  <si>
    <t>砖细漏窗</t>
  </si>
  <si>
    <t>(1)方砖品种、规格、强度等级:250×250×100宽红砖窗花</t>
  </si>
  <si>
    <t>82</t>
  </si>
  <si>
    <t>石材装饰线</t>
  </si>
  <si>
    <t>(1)线条材料品种、规格、颜色:L×60×80黄锈石荔枝面</t>
  </si>
  <si>
    <t>83</t>
  </si>
  <si>
    <t>(1)砖墙面、景墙顶
(2)安装方式:水泥砂浆粘贴
(3)40厚1:2.5水泥砂浆结合层
(4)面层材料品种、规格、颜色:50厚黄锈石花岗岩（荔枝面）</t>
  </si>
  <si>
    <t>84</t>
  </si>
  <si>
    <t>(1)贴面分块尺寸:三顺一丁
(2)用砖品种、规格、强度等级:200×65×20闽南红砖+240×180×20厚封壁砖+240/300厚M7.5水泥砂浆MU10砖砌体
(3)砂浆种类、强度等级及配合比:30厚1:2.5水泥砂浆结合层</t>
  </si>
  <si>
    <t>85</t>
  </si>
  <si>
    <t>块料零星项目</t>
  </si>
  <si>
    <t>(1)40厚1:2.5水泥砂浆结合层
(2)面层材料品种、规格、颜色:200×65×20厚闽南红砖</t>
  </si>
  <si>
    <t>86</t>
  </si>
  <si>
    <t>带骨架幕墙</t>
  </si>
  <si>
    <t>(1)骨架材料种类、规格、中距:M12化学螺栓+50×50×5镀锌角钢龙骨
(2)面层材料品种、规格、颜色:25厚黄锈石花岗岩（粗荔枝面）
(3)面层固定方式:成品铝合金干挂件</t>
  </si>
  <si>
    <t>87</t>
  </si>
  <si>
    <t>(1)面层材料品种、规格、颜色:50黄锈石花岗岩（细凿面）
(2)面层固定方式:M6后切式背栓+40*5厚角码+50厚1:2.5水泥砂浆填缝</t>
  </si>
  <si>
    <t>88</t>
  </si>
  <si>
    <t>(1)“泉州高速”
(2)基层类型:块料面
(3)镌字材料品种、颜色:自发光不锈钢字
(4)字体规格:600高</t>
  </si>
  <si>
    <t>89</t>
  </si>
  <si>
    <t>(1)“闽高速”
(2)基层类型:块料面
(3)镌字材料品种、颜色:自发光不锈钢字
(4)字体规格:150高</t>
  </si>
  <si>
    <t>90</t>
  </si>
  <si>
    <t>(1)“MIN EXPRESSWAY”
(2)基层类型:块料面
(3)镌字材料品种、颜色:自发光不锈钢字
(4)字体规格:600高</t>
  </si>
  <si>
    <t>91</t>
  </si>
  <si>
    <t>背发光高速Logo标识</t>
  </si>
  <si>
    <t>(1)745mm长*645mm高背发光高速Logo标识</t>
  </si>
  <si>
    <t>92</t>
  </si>
  <si>
    <t>(1)钢材种类:镀锌钢板、HPB235
(2)规格:PL-8×350×120mm、3Φ10@150 L=350</t>
  </si>
  <si>
    <t>93</t>
  </si>
  <si>
    <t>零星钢构件</t>
  </si>
  <si>
    <t>(1)构件名称:电动伸缩门门洞位置
(2)钢材品种、规格:口300*100*2、100*100*2镀锌钢管</t>
  </si>
  <si>
    <t>94</t>
  </si>
  <si>
    <t>(1)构件名称:电动伸缩门门洞位置
(2)油漆品种、遍数:钢管表面深咖色氟碳漆饰面</t>
  </si>
  <si>
    <t>95</t>
  </si>
  <si>
    <t>JS01主入口侧墙</t>
  </si>
  <si>
    <t>96</t>
  </si>
  <si>
    <t>97</t>
  </si>
  <si>
    <t>98</t>
  </si>
  <si>
    <t>99</t>
  </si>
  <si>
    <t>100</t>
  </si>
  <si>
    <t>101</t>
  </si>
  <si>
    <t>102</t>
  </si>
  <si>
    <t>(1)墙体类型:砖墙面
(2)25厚1:2.5水泥砂浆结合层
(3)面层材料品种、规格、颜色:25厚黄锈石花岗岩（粗荔枝面）</t>
  </si>
  <si>
    <t>103</t>
  </si>
  <si>
    <t>(1)线脚宽度、线脚形式:50mm
(2)方砖品种、规格、强度等级:210×50×45闽南红砖
(3)砂浆种类、强度等级及配合比:25厚1:2.5水泥砂浆</t>
  </si>
  <si>
    <t>104</t>
  </si>
  <si>
    <t>(1)砖墙面、景墙顶
(2)安装方式:水泥砂浆粘贴
(3)25厚1:2.5水泥砂浆结合层
(4)面层材料品种、规格、颜色:50厚黄锈石花岗岩（荔枝面）</t>
  </si>
  <si>
    <t>105</t>
  </si>
  <si>
    <t>(1)线条材料品种、规格、颜色:L×60×60黄锈石荔枝面</t>
  </si>
  <si>
    <t>106</t>
  </si>
  <si>
    <t>(1)贴面分块尺寸:三顺一丁
(2)用砖品种、规格、强度等级:200×65×20闽南红砖+240×180×20厚封壁砖 +240厚M7.5水泥砂浆MU10砖砌体
(3)砂浆种类、强度等级及配合比:25厚1:2.5水泥砂浆结合层</t>
  </si>
  <si>
    <t>JS02主入口景墙</t>
  </si>
  <si>
    <t>107</t>
  </si>
  <si>
    <t>108</t>
  </si>
  <si>
    <t>109</t>
  </si>
  <si>
    <t>110</t>
  </si>
  <si>
    <t>(1)混凝土种类（商品混凝土、现场拌制，泵送、非泵送）:非泵送商品混凝土(2)混凝土强度等级:C30</t>
  </si>
  <si>
    <t>111</t>
  </si>
  <si>
    <t>直形墙</t>
  </si>
  <si>
    <t>112</t>
  </si>
  <si>
    <t>113</t>
  </si>
  <si>
    <t>114</t>
  </si>
  <si>
    <t>(1)砼墙面
(2)安装方式:湿挂
(3)面层材料品种、规格、颜色:600×300×20厚黄锈石花岗岩（烧面）
(4)30厚1:2.5水泥砂浆+18#铜丝</t>
  </si>
  <si>
    <t>115</t>
  </si>
  <si>
    <t>(1)贴面分块尺寸:三顺一丁
(2)用砖品种、规格、强度等级:200×65×20闽南红砖+200×100×20厚封壁砖+300厚M7.5水泥砂浆MU10砖砌体
(3)砂浆种类、强度等级及配合比:25厚1:2.5水泥砂浆结合层</t>
  </si>
  <si>
    <t>116</t>
  </si>
  <si>
    <t>(1)墙体类型:砖墙面
(2)30厚1:2.5水泥砂浆结合层
(3)面层材料品种、规格、颜色:600×300（200）×20厚黄锈石烧面</t>
  </si>
  <si>
    <t>117</t>
  </si>
  <si>
    <t>(1)砖墙面、景墙顶
(2)安装方式:水泥砂浆粘贴
(3)20厚1:2.5水泥砂浆结合层
(4)面层材料品种、规格、颜色:600×300×20厚黄锈石花岗岩（烧面）</t>
  </si>
  <si>
    <t>118</t>
  </si>
  <si>
    <t>(1)线条材料品种、规格、颜色:1000×400×140（异形）黄锈石花岗岩装饰线结构胶粘</t>
  </si>
  <si>
    <t>119</t>
  </si>
  <si>
    <t>120</t>
  </si>
  <si>
    <t>121</t>
  </si>
  <si>
    <t>(1)基层类型、部位:砖墙面、洞口四周
(2)30厚1:2.5水泥砂浆结合层
(3)面层材料品种、规格、颜色:900×300×30黄锈石烧面</t>
  </si>
  <si>
    <t>122</t>
  </si>
  <si>
    <t>(1)钢材种类:镀锌钢板、HPB235
(2)规格:100宽6厚镀锌钢板通长、φ8@500</t>
  </si>
  <si>
    <t>123</t>
  </si>
  <si>
    <t>(1)骨架、边框材料种类、规格:25*25*1.0厚不锈钢管 按型加工+100*25*1.0厚不锈钢管 按型加工</t>
  </si>
  <si>
    <t>124</t>
  </si>
  <si>
    <t>金属装饰线</t>
  </si>
  <si>
    <t>(1)线条材料品种、规格、颜色:1.0厚深咖色不锈钢板折30宽10厚</t>
  </si>
  <si>
    <t>125</t>
  </si>
  <si>
    <t>(1)线条材料品种、规格、颜色:1.0厚不锈钢板折120高15厚隔根带</t>
  </si>
  <si>
    <t>126</t>
  </si>
  <si>
    <t>(1)“海丝高速 福连四海”
(2)基层类型:块料面
(3)镌字材料品种、颜色:砖红色不锈钢字
(4)字体规格:375高50厚
(5)固定方式:专业广告公司优化制作及安装</t>
  </si>
  <si>
    <t>127</t>
  </si>
  <si>
    <t>(1)详2/JS02.2
(2)素土夯实（＞94%）
(3)基础、垫层：材料品种、厚度:250厚碎石灌砂垫层+200厚C25混凝土垫层
(4)30厚1:3干硬性水泥砂浆结合层(5)材料品种、规格:1000×300×220芝麻灰烧面道牙 一边倒角80×80</t>
  </si>
  <si>
    <t>128</t>
  </si>
  <si>
    <t>(1)石料种类:自然型泰山石 
(2)石料规格、重量:1100×600×300mm1块、1100×800×600mm1块、1200×600×300mm1块、1100×800×400mm1块、1200×600×400mm1块、800×400×400mm1块
(3)砂浆配合比:自然放置卧牢</t>
  </si>
  <si>
    <t>129</t>
  </si>
  <si>
    <t>园路</t>
  </si>
  <si>
    <t>(1)路床土石类别:素土夯实（＞94%）
(2)土工布一道200g/m2
(3)路面厚度、宽度、材料种类:100厚灰色砾石 粒径8-10mm</t>
  </si>
  <si>
    <t>T05围墙</t>
  </si>
  <si>
    <t>130</t>
  </si>
  <si>
    <t>131</t>
  </si>
  <si>
    <t>(1)混凝土种类（商品混凝土、现场拌制，泵送、非泵送）:非泵送商品混凝土
(2)混凝土强度等级:C25</t>
  </si>
  <si>
    <t>132</t>
  </si>
  <si>
    <t>133</t>
  </si>
  <si>
    <t>134</t>
  </si>
  <si>
    <t>135</t>
  </si>
  <si>
    <t>压顶</t>
  </si>
  <si>
    <t>(1)断面尺寸:墙厚*120
(2)混凝土种类（商品混凝土、现场拌制，泵送、非泵送）:非泵送商品混凝土
(3)混凝土强度等级:C20</t>
  </si>
  <si>
    <t>136</t>
  </si>
  <si>
    <t>137</t>
  </si>
  <si>
    <t>(1)线脚宽度、线脚形式:50mm
(2)方砖品种、规格、强度等级:200×50×30闽南红砖
(3)砂浆种类、强度等级及配合比:30厚1:2.5水泥砂浆</t>
  </si>
  <si>
    <t>138</t>
  </si>
  <si>
    <t>(1)30厚1:2.5水泥砂浆结合层
(2)面层材料品种、规格、颜色:200×80×50厚闽南红砖</t>
  </si>
  <si>
    <t>139</t>
  </si>
  <si>
    <t>(1)贴面分块尺寸:三顺一丁
(2)用砖品种、规格、强度等级:200×50×20闽南红砖+240×120×20厚闽南红砖+180厚M7.5水泥砂浆MU10砖砌体
(3)砂浆种类、强度等级及配合比:30厚1:2.5水泥砂浆结合层</t>
  </si>
  <si>
    <t>140</t>
  </si>
  <si>
    <t>(1)线条材料品种、规格、颜色:2.0厚咖色不锈钢装饰线（展开长度656mm 折6刀）</t>
  </si>
  <si>
    <t>141</t>
  </si>
  <si>
    <t>(1)用砖品种、规格、强度等级:20厚闽南红砖（十五万丁字）+180厚M7.5水泥砂浆MU10砖砌体
(2)砂浆种类、强度等级及配合比:30厚1:2.5水泥砂浆</t>
  </si>
  <si>
    <t>142</t>
  </si>
  <si>
    <t>立面砂浆找平层</t>
  </si>
  <si>
    <t>(1)基层类型:砖墙面
(2)找平层砂浆厚度、配合比:30厚1:2.5水泥砂浆找平层</t>
  </si>
  <si>
    <t>143</t>
  </si>
  <si>
    <t>144</t>
  </si>
  <si>
    <t>(1)15厚*2.0厚不锈钢钢管按形加工安装</t>
  </si>
  <si>
    <t>JS04张拉膜停车棚</t>
  </si>
  <si>
    <t>145</t>
  </si>
  <si>
    <t>146</t>
  </si>
  <si>
    <t>147</t>
  </si>
  <si>
    <t>148</t>
  </si>
  <si>
    <t>149</t>
  </si>
  <si>
    <t>螺栓</t>
  </si>
  <si>
    <t>(1)螺栓种类:地脚螺栓
(2)规格:M20</t>
  </si>
  <si>
    <t>150</t>
  </si>
  <si>
    <t>(1)钢材种类:镀锌钢板
(2)规格:PL-18×700×400</t>
  </si>
  <si>
    <t>151</t>
  </si>
  <si>
    <t>(1)构件的类型:小型构件
(2)部位:钢柱底部
(3)混凝土种类（商品混凝土、现场拌制，泵送、非泵送）:非泵送商品混凝土
(4)混凝土强度等级:C40</t>
  </si>
  <si>
    <t>152</t>
  </si>
  <si>
    <t>膜结构屋面</t>
  </si>
  <si>
    <t>(1)进口PTFE膜：白色0.8厚、克重1050g
(2)Q235B；异形钢大梁：腹板5mm，翼板6mm，翼板宽126mm；φ114×4.0、φ89×4.0
(3)在制作前钢材表面进行抛丸机械除锈处理,除锈质量要求达到(CB8923-88)中的Sa2.5标准
(4)无机富锌底漆(2X35=70)+环氧云铁密封漆(60)+氯化橡胶面漆(2x35=70)</t>
  </si>
  <si>
    <t>(二)</t>
  </si>
  <si>
    <t>单价措施项目费</t>
  </si>
  <si>
    <t>垫层模板</t>
  </si>
  <si>
    <t>(1)构件类型:垫层
(2)支撑高度:3.6m以内</t>
  </si>
  <si>
    <t>基础模板</t>
  </si>
  <si>
    <t>(1)基础类型:独立基础</t>
  </si>
  <si>
    <t>基础梁模板</t>
  </si>
  <si>
    <t>(1)支撑高度:3.6m以内
(2)构件形状:矩形
(3)无底模</t>
  </si>
  <si>
    <t>柱模板</t>
  </si>
  <si>
    <t>(1)支撑高度:3.6m以内
(2)构件形状:矩形
(3)止水措施:无</t>
  </si>
  <si>
    <t>圈梁模板</t>
  </si>
  <si>
    <t>(1)支撑高度:3.6m以内</t>
  </si>
  <si>
    <t>砌筑脚手架</t>
  </si>
  <si>
    <t>(1)服务对象:砌墙
(2)搭设高度:3.6m以内</t>
  </si>
  <si>
    <t>满堂装饰脚手架</t>
  </si>
  <si>
    <t>(1)服务对象（天棚和墙面或天棚）:天棚和墙面
(2)服务高度:5.2m以内</t>
  </si>
  <si>
    <t>小型构件模板</t>
  </si>
  <si>
    <t>(1)构件类型:小型构件
(2)支撑高度:3.6m以内</t>
  </si>
  <si>
    <t>其他现浇构件模板</t>
  </si>
  <si>
    <t>(1)构件类型:压顶</t>
  </si>
  <si>
    <t>（三）</t>
  </si>
  <si>
    <t>总价措施项目费</t>
  </si>
  <si>
    <t>安全文明施工费</t>
  </si>
  <si>
    <t>其他总价措施费</t>
  </si>
  <si>
    <t>扬尘防止措施费</t>
  </si>
  <si>
    <t>合计（一+二）</t>
  </si>
  <si>
    <t>注：1、安全生产费和安全文明施工费包干使用。
    2、驻地建设费以每月为单位计量，包括合同工期内为工程实施而产生的驻地费用，以采购人签认的月数及次数进行结算。(当施工月数不足半月按0.5个月计量，满半月不足一月的按1个月计量，每处驻地费用的月数不得超过合同工期的月数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</si>
</sst>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30">
    <font>
      <sz val="11"/>
      <color theme="1"/>
      <name val="Calibri"/>
      <charset val="134"/>
    </font>
    <font>
      <b/>
      <sz val="11"/>
      <color theme="1"/>
      <name val="Calibri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indexed="8"/>
      <name val="宋体"/>
      <charset val="0"/>
    </font>
    <font>
      <sz val="10"/>
      <color indexed="8"/>
      <name val="宋体"/>
      <charset val="0"/>
    </font>
    <font>
      <sz val="9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6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</cellStyleXfs>
  <cellXfs count="43">
    <xf numFmtId="0" fontId="0" fillId="0" borderId="0" xfId="49"/>
    <xf numFmtId="0" fontId="1" fillId="0" borderId="0" xfId="49" applyFont="1"/>
    <xf numFmtId="0" fontId="1" fillId="0" borderId="0" xfId="49" applyFont="1" applyAlignment="1">
      <alignment horizontal="center"/>
    </xf>
    <xf numFmtId="0" fontId="0" fillId="0" borderId="0" xfId="49" applyAlignment="1">
      <alignment horizontal="center"/>
    </xf>
    <xf numFmtId="0" fontId="2" fillId="0" borderId="0" xfId="49" applyFont="1"/>
    <xf numFmtId="0" fontId="3" fillId="0" borderId="0" xfId="49" applyFont="1" applyAlignment="1">
      <alignment horizontal="center" vertical="center"/>
    </xf>
    <xf numFmtId="0" fontId="4" fillId="0" borderId="0" xfId="49" applyNumberFormat="1" applyFont="1" applyBorder="1" applyAlignment="1">
      <alignment horizontal="center" vertical="center" wrapText="1"/>
    </xf>
    <xf numFmtId="0" fontId="5" fillId="0" borderId="0" xfId="49" applyNumberFormat="1" applyFont="1" applyBorder="1" applyAlignment="1">
      <alignment horizontal="left" vertical="center" wrapText="1"/>
    </xf>
    <xf numFmtId="0" fontId="5" fillId="0" borderId="0" xfId="49" applyNumberFormat="1" applyFont="1" applyBorder="1" applyAlignment="1">
      <alignment horizontal="center" vertical="center" wrapText="1"/>
    </xf>
    <xf numFmtId="0" fontId="6" fillId="0" borderId="1" xfId="49" applyNumberFormat="1" applyFont="1" applyBorder="1" applyAlignment="1">
      <alignment horizontal="center" vertical="center" wrapText="1"/>
    </xf>
    <xf numFmtId="0" fontId="6" fillId="0" borderId="2" xfId="49" applyNumberFormat="1" applyFont="1" applyBorder="1" applyAlignment="1">
      <alignment horizontal="center" vertical="center" wrapText="1"/>
    </xf>
    <xf numFmtId="0" fontId="6" fillId="0" borderId="3" xfId="49" applyNumberFormat="1" applyFont="1" applyBorder="1" applyAlignment="1">
      <alignment horizontal="center" vertical="center" wrapText="1"/>
    </xf>
    <xf numFmtId="0" fontId="6" fillId="0" borderId="4" xfId="49" applyNumberFormat="1" applyFont="1" applyBorder="1" applyAlignment="1">
      <alignment horizontal="center" vertical="center" wrapText="1"/>
    </xf>
    <xf numFmtId="0" fontId="6" fillId="0" borderId="5" xfId="49" applyNumberFormat="1" applyFont="1" applyBorder="1" applyAlignment="1">
      <alignment horizontal="center" vertical="center" wrapText="1"/>
    </xf>
    <xf numFmtId="0" fontId="6" fillId="0" borderId="6" xfId="49" applyNumberFormat="1" applyFont="1" applyBorder="1" applyAlignment="1">
      <alignment horizontal="center" vertical="center" wrapText="1"/>
    </xf>
    <xf numFmtId="0" fontId="6" fillId="0" borderId="7" xfId="49" applyNumberFormat="1" applyFont="1" applyBorder="1" applyAlignment="1">
      <alignment horizontal="center" vertical="center" wrapText="1"/>
    </xf>
    <xf numFmtId="0" fontId="6" fillId="0" borderId="3" xfId="49" applyNumberFormat="1" applyFont="1" applyBorder="1" applyAlignment="1">
      <alignment horizontal="center" vertical="center" wrapText="1"/>
    </xf>
    <xf numFmtId="0" fontId="6" fillId="0" borderId="8" xfId="49" applyNumberFormat="1" applyFont="1" applyBorder="1" applyAlignment="1">
      <alignment horizontal="center" vertical="center" wrapText="1"/>
    </xf>
    <xf numFmtId="0" fontId="6" fillId="0" borderId="4" xfId="49" applyNumberFormat="1" applyFont="1" applyBorder="1" applyAlignment="1">
      <alignment horizontal="center" vertical="center" wrapText="1"/>
    </xf>
    <xf numFmtId="49" fontId="7" fillId="2" borderId="9" xfId="0" applyNumberFormat="1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10" xfId="0" applyNumberFormat="1" applyFont="1" applyFill="1" applyBorder="1" applyAlignment="1" applyProtection="1">
      <alignment horizontal="center" vertical="center" wrapText="1"/>
    </xf>
    <xf numFmtId="49" fontId="8" fillId="2" borderId="9" xfId="0" applyNumberFormat="1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10" xfId="0" applyNumberFormat="1" applyFont="1" applyFill="1" applyBorder="1" applyAlignment="1" applyProtection="1">
      <alignment horizontal="center" vertical="center" wrapText="1"/>
    </xf>
    <xf numFmtId="0" fontId="7" fillId="2" borderId="9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2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9" fillId="0" borderId="3" xfId="49" applyNumberFormat="1" applyFont="1" applyBorder="1" applyAlignment="1">
      <alignment horizontal="center" vertical="center" wrapText="1"/>
    </xf>
    <xf numFmtId="0" fontId="9" fillId="0" borderId="8" xfId="49" applyNumberFormat="1" applyFont="1" applyBorder="1" applyAlignment="1">
      <alignment horizontal="center" vertical="center" wrapText="1"/>
    </xf>
    <xf numFmtId="0" fontId="9" fillId="0" borderId="4" xfId="49" applyNumberFormat="1" applyFont="1" applyBorder="1" applyAlignment="1">
      <alignment horizontal="center" vertical="center" wrapText="1"/>
    </xf>
    <xf numFmtId="0" fontId="9" fillId="0" borderId="7" xfId="49" applyNumberFormat="1" applyFont="1" applyBorder="1" applyAlignment="1">
      <alignment horizontal="left" vertical="center" wrapText="1"/>
    </xf>
    <xf numFmtId="0" fontId="9" fillId="0" borderId="7" xfId="49" applyNumberFormat="1" applyFont="1" applyBorder="1" applyAlignment="1">
      <alignment horizontal="center" vertical="center" wrapText="1"/>
    </xf>
    <xf numFmtId="176" fontId="9" fillId="0" borderId="7" xfId="49" applyNumberFormat="1" applyFont="1" applyBorder="1" applyAlignment="1">
      <alignment horizontal="right" vertical="center" wrapText="1" shrinkToFit="1"/>
    </xf>
    <xf numFmtId="2" fontId="9" fillId="0" borderId="3" xfId="49" applyNumberFormat="1" applyFont="1" applyBorder="1" applyAlignment="1">
      <alignment horizontal="right" vertical="center" wrapText="1" shrinkToFit="1"/>
    </xf>
    <xf numFmtId="2" fontId="9" fillId="0" borderId="7" xfId="49" applyNumberFormat="1" applyFont="1" applyBorder="1" applyAlignment="1">
      <alignment horizontal="right" vertical="center" wrapText="1" shrinkToFit="1"/>
    </xf>
    <xf numFmtId="0" fontId="3" fillId="0" borderId="7" xfId="49" applyFont="1" applyBorder="1" applyAlignment="1">
      <alignment horizontal="center" vertical="center"/>
    </xf>
    <xf numFmtId="0" fontId="2" fillId="0" borderId="7" xfId="49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49" applyFont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7"/>
  <sheetViews>
    <sheetView tabSelected="1" zoomScale="130" zoomScaleNormal="130" workbookViewId="0">
      <selection activeCell="I255" sqref="I255"/>
    </sheetView>
  </sheetViews>
  <sheetFormatPr defaultColWidth="10.2857142857143" defaultRowHeight="15" outlineLevelCol="6"/>
  <cols>
    <col min="1" max="1" width="8.23809523809524" customWidth="1"/>
    <col min="2" max="2" width="19.447619047619" customWidth="1"/>
    <col min="3" max="3" width="17.0857142857143" customWidth="1"/>
    <col min="4" max="4" width="5.83809523809524" customWidth="1"/>
    <col min="5" max="5" width="8.68571428571429" customWidth="1"/>
    <col min="6" max="6" width="11.4285714285714" customWidth="1"/>
    <col min="7" max="7" width="13.1809523809524" customWidth="1"/>
  </cols>
  <sheetData>
    <row r="1" ht="27.9" customHeight="1" spans="1:7">
      <c r="A1" s="6" t="s">
        <v>0</v>
      </c>
      <c r="B1" s="6"/>
      <c r="C1" s="6"/>
      <c r="D1" s="6"/>
      <c r="E1" s="6"/>
      <c r="F1" s="6"/>
      <c r="G1" s="6"/>
    </row>
    <row r="2" ht="17.05" customHeight="1" spans="1:7">
      <c r="A2" s="7" t="s">
        <v>1</v>
      </c>
      <c r="B2" s="7"/>
      <c r="C2" s="7"/>
      <c r="D2" s="7"/>
      <c r="E2" s="7"/>
      <c r="F2" s="7"/>
      <c r="G2" s="8"/>
    </row>
    <row r="3" s="1" customFormat="1" ht="17.05" customHeight="1" spans="1: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2"/>
    </row>
    <row r="4" s="1" customFormat="1" ht="17.05" customHeight="1" spans="1:7">
      <c r="A4" s="13"/>
      <c r="B4" s="14"/>
      <c r="C4" s="14"/>
      <c r="D4" s="14"/>
      <c r="E4" s="14"/>
      <c r="F4" s="11" t="s">
        <v>8</v>
      </c>
      <c r="G4" s="15" t="s">
        <v>9</v>
      </c>
    </row>
    <row r="5" s="2" customFormat="1" ht="17.05" customHeight="1" spans="1:7">
      <c r="A5" s="15" t="s">
        <v>10</v>
      </c>
      <c r="B5" s="16" t="s">
        <v>11</v>
      </c>
      <c r="C5" s="17"/>
      <c r="D5" s="17"/>
      <c r="E5" s="17"/>
      <c r="F5" s="18"/>
      <c r="G5" s="15">
        <v>3150375</v>
      </c>
    </row>
    <row r="6" ht="17.05" customHeight="1" spans="1:7">
      <c r="A6" s="19">
        <v>1</v>
      </c>
      <c r="B6" s="20" t="s">
        <v>12</v>
      </c>
      <c r="C6" s="20"/>
      <c r="D6" s="20"/>
      <c r="E6" s="20"/>
      <c r="F6" s="20"/>
      <c r="G6" s="21"/>
    </row>
    <row r="7" ht="17.05" customHeight="1" spans="1:7">
      <c r="A7" s="22" t="s">
        <v>13</v>
      </c>
      <c r="B7" s="23" t="s">
        <v>14</v>
      </c>
      <c r="C7" s="23"/>
      <c r="D7" s="23" t="s">
        <v>15</v>
      </c>
      <c r="E7" s="24">
        <v>3000</v>
      </c>
      <c r="F7" s="24">
        <v>618.43</v>
      </c>
      <c r="G7" s="24">
        <v>1855276</v>
      </c>
    </row>
    <row r="8" ht="17.05" customHeight="1" spans="1:7">
      <c r="A8" s="22" t="s">
        <v>16</v>
      </c>
      <c r="B8" s="23" t="s">
        <v>17</v>
      </c>
      <c r="C8" s="23"/>
      <c r="D8" s="23" t="s">
        <v>15</v>
      </c>
      <c r="E8" s="24">
        <v>3000</v>
      </c>
      <c r="F8" s="24">
        <v>185.62</v>
      </c>
      <c r="G8" s="24">
        <v>556858</v>
      </c>
    </row>
    <row r="9" ht="17.05" customHeight="1" spans="1:7">
      <c r="A9" s="25">
        <v>2</v>
      </c>
      <c r="B9" s="20" t="s">
        <v>18</v>
      </c>
      <c r="C9" s="20"/>
      <c r="D9" s="20"/>
      <c r="E9" s="20"/>
      <c r="F9" s="20"/>
      <c r="G9" s="21"/>
    </row>
    <row r="10" ht="24" spans="1:7">
      <c r="A10" s="22" t="s">
        <v>19</v>
      </c>
      <c r="B10" s="23" t="s">
        <v>20</v>
      </c>
      <c r="C10" s="23"/>
      <c r="D10" s="23" t="s">
        <v>21</v>
      </c>
      <c r="E10" s="24">
        <v>200</v>
      </c>
      <c r="F10" s="24">
        <v>21</v>
      </c>
      <c r="G10" s="24">
        <v>4199</v>
      </c>
    </row>
    <row r="11" ht="17.05" customHeight="1" spans="1:7">
      <c r="A11" s="22" t="s">
        <v>22</v>
      </c>
      <c r="B11" s="23" t="s">
        <v>23</v>
      </c>
      <c r="C11" s="23"/>
      <c r="D11" s="23" t="s">
        <v>24</v>
      </c>
      <c r="E11" s="24">
        <v>50</v>
      </c>
      <c r="F11" s="24">
        <v>267.98</v>
      </c>
      <c r="G11" s="24">
        <v>13399</v>
      </c>
    </row>
    <row r="12" ht="24" spans="1:7">
      <c r="A12" s="22" t="s">
        <v>25</v>
      </c>
      <c r="B12" s="23" t="s">
        <v>26</v>
      </c>
      <c r="C12" s="23"/>
      <c r="D12" s="23" t="s">
        <v>27</v>
      </c>
      <c r="E12" s="24">
        <v>200</v>
      </c>
      <c r="F12" s="24">
        <v>130.58</v>
      </c>
      <c r="G12" s="24">
        <v>26116</v>
      </c>
    </row>
    <row r="13" ht="17.05" customHeight="1" spans="1:7">
      <c r="A13" s="22" t="s">
        <v>28</v>
      </c>
      <c r="B13" s="23" t="s">
        <v>29</v>
      </c>
      <c r="C13" s="23"/>
      <c r="D13" s="23" t="s">
        <v>21</v>
      </c>
      <c r="E13" s="24">
        <v>200</v>
      </c>
      <c r="F13" s="24">
        <v>2771.85</v>
      </c>
      <c r="G13" s="24">
        <v>554370</v>
      </c>
    </row>
    <row r="14" ht="17.05" customHeight="1" spans="1:7">
      <c r="A14" s="25">
        <v>3</v>
      </c>
      <c r="B14" s="20" t="s">
        <v>30</v>
      </c>
      <c r="C14" s="20"/>
      <c r="D14" s="20" t="s">
        <v>31</v>
      </c>
      <c r="E14" s="21">
        <v>6</v>
      </c>
      <c r="F14" s="21">
        <v>15600</v>
      </c>
      <c r="G14" s="21">
        <v>93600</v>
      </c>
    </row>
    <row r="15" ht="17.05" customHeight="1" spans="1:7">
      <c r="A15" s="26">
        <v>4</v>
      </c>
      <c r="B15" s="27" t="s">
        <v>32</v>
      </c>
      <c r="C15" s="27"/>
      <c r="D15" s="27" t="s">
        <v>33</v>
      </c>
      <c r="E15" s="27"/>
      <c r="F15" s="27"/>
      <c r="G15" s="28">
        <v>46557</v>
      </c>
    </row>
    <row r="16" s="3" customFormat="1" ht="17.05" customHeight="1" spans="1:7">
      <c r="A16" s="29" t="s">
        <v>34</v>
      </c>
      <c r="B16" s="16" t="s">
        <v>35</v>
      </c>
      <c r="C16" s="17"/>
      <c r="D16" s="17"/>
      <c r="E16" s="17"/>
      <c r="F16" s="18"/>
      <c r="G16" s="15">
        <f>G17+G189+G250</f>
        <v>2726484</v>
      </c>
    </row>
    <row r="17" s="4" customFormat="1" ht="17.05" customHeight="1" spans="1:7">
      <c r="A17" s="29" t="s">
        <v>36</v>
      </c>
      <c r="B17" s="30" t="s">
        <v>37</v>
      </c>
      <c r="C17" s="30"/>
      <c r="D17" s="30" t="s">
        <v>33</v>
      </c>
      <c r="E17" s="30"/>
      <c r="F17" s="30"/>
      <c r="G17" s="29">
        <v>2644685</v>
      </c>
    </row>
    <row r="18" ht="20.15" customHeight="1" spans="1:7">
      <c r="A18" s="31" t="s">
        <v>38</v>
      </c>
      <c r="B18" s="32"/>
      <c r="C18" s="32"/>
      <c r="D18" s="32"/>
      <c r="E18" s="32"/>
      <c r="F18" s="32"/>
      <c r="G18" s="33"/>
    </row>
    <row r="19" ht="20.15" customHeight="1" spans="1:7">
      <c r="A19" s="31" t="s">
        <v>39</v>
      </c>
      <c r="B19" s="32"/>
      <c r="C19" s="32"/>
      <c r="D19" s="32"/>
      <c r="E19" s="32"/>
      <c r="F19" s="32"/>
      <c r="G19" s="33"/>
    </row>
    <row r="20" ht="20.15" customHeight="1" spans="1:7">
      <c r="A20" s="31" t="s">
        <v>40</v>
      </c>
      <c r="B20" s="32"/>
      <c r="C20" s="32"/>
      <c r="D20" s="32"/>
      <c r="E20" s="32"/>
      <c r="F20" s="32"/>
      <c r="G20" s="33"/>
    </row>
    <row r="21" ht="74.4" customHeight="1" spans="1:7">
      <c r="A21" s="31" t="s">
        <v>41</v>
      </c>
      <c r="B21" s="34" t="s">
        <v>42</v>
      </c>
      <c r="C21" s="34" t="s">
        <v>43</v>
      </c>
      <c r="D21" s="35" t="s">
        <v>15</v>
      </c>
      <c r="E21" s="36">
        <v>0.82</v>
      </c>
      <c r="F21" s="37">
        <v>459.18</v>
      </c>
      <c r="G21" s="38">
        <v>376.53</v>
      </c>
    </row>
    <row r="22" ht="74.4" customHeight="1" spans="1:7">
      <c r="A22" s="31" t="s">
        <v>44</v>
      </c>
      <c r="B22" s="34" t="s">
        <v>45</v>
      </c>
      <c r="C22" s="34" t="s">
        <v>46</v>
      </c>
      <c r="D22" s="35" t="s">
        <v>15</v>
      </c>
      <c r="E22" s="36">
        <v>1.86</v>
      </c>
      <c r="F22" s="37">
        <v>473.37</v>
      </c>
      <c r="G22" s="38">
        <v>880.47</v>
      </c>
    </row>
    <row r="23" ht="74.4" customHeight="1" spans="1:7">
      <c r="A23" s="31" t="s">
        <v>47</v>
      </c>
      <c r="B23" s="34" t="s">
        <v>48</v>
      </c>
      <c r="C23" s="34" t="s">
        <v>46</v>
      </c>
      <c r="D23" s="35" t="s">
        <v>15</v>
      </c>
      <c r="E23" s="36">
        <v>0.26</v>
      </c>
      <c r="F23" s="37">
        <v>478.35</v>
      </c>
      <c r="G23" s="38">
        <v>124.37</v>
      </c>
    </row>
    <row r="24" ht="74.4" customHeight="1" spans="1:7">
      <c r="A24" s="31" t="s">
        <v>49</v>
      </c>
      <c r="B24" s="34" t="s">
        <v>50</v>
      </c>
      <c r="C24" s="34" t="s">
        <v>46</v>
      </c>
      <c r="D24" s="35" t="s">
        <v>15</v>
      </c>
      <c r="E24" s="36">
        <v>1.36</v>
      </c>
      <c r="F24" s="37">
        <v>490.27</v>
      </c>
      <c r="G24" s="38">
        <v>666.77</v>
      </c>
    </row>
    <row r="25" ht="74.4" customHeight="1" spans="1:7">
      <c r="A25" s="31" t="s">
        <v>51</v>
      </c>
      <c r="B25" s="34" t="s">
        <v>52</v>
      </c>
      <c r="C25" s="34" t="s">
        <v>46</v>
      </c>
      <c r="D25" s="35" t="s">
        <v>15</v>
      </c>
      <c r="E25" s="36">
        <v>0.26</v>
      </c>
      <c r="F25" s="37">
        <v>711.65</v>
      </c>
      <c r="G25" s="38">
        <v>185.03</v>
      </c>
    </row>
    <row r="26" ht="97.65" customHeight="1" spans="1:7">
      <c r="A26" s="31" t="s">
        <v>53</v>
      </c>
      <c r="B26" s="34" t="s">
        <v>54</v>
      </c>
      <c r="C26" s="34" t="s">
        <v>55</v>
      </c>
      <c r="D26" s="35" t="s">
        <v>15</v>
      </c>
      <c r="E26" s="36">
        <v>1.85</v>
      </c>
      <c r="F26" s="37">
        <v>654.06</v>
      </c>
      <c r="G26" s="38">
        <v>1210.01</v>
      </c>
    </row>
    <row r="27" ht="74.4" customHeight="1" spans="1:7">
      <c r="A27" s="31" t="s">
        <v>56</v>
      </c>
      <c r="B27" s="34" t="s">
        <v>57</v>
      </c>
      <c r="C27" s="34" t="s">
        <v>58</v>
      </c>
      <c r="D27" s="35" t="s">
        <v>59</v>
      </c>
      <c r="E27" s="36">
        <v>13.63</v>
      </c>
      <c r="F27" s="37">
        <v>278.11</v>
      </c>
      <c r="G27" s="38">
        <v>3790.64</v>
      </c>
    </row>
    <row r="28" ht="109.3" customHeight="1" spans="1:7">
      <c r="A28" s="31" t="s">
        <v>60</v>
      </c>
      <c r="B28" s="34" t="s">
        <v>61</v>
      </c>
      <c r="C28" s="34" t="s">
        <v>62</v>
      </c>
      <c r="D28" s="35" t="s">
        <v>59</v>
      </c>
      <c r="E28" s="36">
        <v>8.76</v>
      </c>
      <c r="F28" s="37">
        <v>745.11</v>
      </c>
      <c r="G28" s="38">
        <v>6527.16</v>
      </c>
    </row>
    <row r="29" ht="97.65" customHeight="1" spans="1:7">
      <c r="A29" s="31" t="s">
        <v>63</v>
      </c>
      <c r="B29" s="34" t="s">
        <v>64</v>
      </c>
      <c r="C29" s="34" t="s">
        <v>65</v>
      </c>
      <c r="D29" s="35" t="s">
        <v>59</v>
      </c>
      <c r="E29" s="36">
        <v>2.18</v>
      </c>
      <c r="F29" s="37">
        <v>301.75</v>
      </c>
      <c r="G29" s="38">
        <v>657.82</v>
      </c>
    </row>
    <row r="30" ht="97.65" customHeight="1" spans="1:7">
      <c r="A30" s="31" t="s">
        <v>66</v>
      </c>
      <c r="B30" s="34" t="s">
        <v>67</v>
      </c>
      <c r="C30" s="34" t="s">
        <v>68</v>
      </c>
      <c r="D30" s="35" t="s">
        <v>69</v>
      </c>
      <c r="E30" s="36">
        <v>4</v>
      </c>
      <c r="F30" s="37">
        <v>484.57</v>
      </c>
      <c r="G30" s="38">
        <v>1938.28</v>
      </c>
    </row>
    <row r="31" ht="74.4" customHeight="1" spans="1:7">
      <c r="A31" s="31" t="s">
        <v>70</v>
      </c>
      <c r="B31" s="34" t="s">
        <v>71</v>
      </c>
      <c r="C31" s="34" t="s">
        <v>72</v>
      </c>
      <c r="D31" s="35" t="s">
        <v>73</v>
      </c>
      <c r="E31" s="36">
        <v>1</v>
      </c>
      <c r="F31" s="37">
        <v>11244.29</v>
      </c>
      <c r="G31" s="38">
        <v>11244.29</v>
      </c>
    </row>
    <row r="32" ht="20.15" customHeight="1" spans="1:7">
      <c r="A32" s="31" t="s">
        <v>74</v>
      </c>
      <c r="B32" s="32"/>
      <c r="C32" s="32"/>
      <c r="D32" s="32"/>
      <c r="E32" s="32"/>
      <c r="F32" s="32"/>
      <c r="G32" s="33"/>
    </row>
    <row r="33" ht="20.15" customHeight="1" spans="1:7">
      <c r="A33" s="31" t="s">
        <v>75</v>
      </c>
      <c r="B33" s="32"/>
      <c r="C33" s="32"/>
      <c r="D33" s="32"/>
      <c r="E33" s="32"/>
      <c r="F33" s="32"/>
      <c r="G33" s="33"/>
    </row>
    <row r="34" ht="109.3" customHeight="1" spans="1:7">
      <c r="A34" s="31" t="s">
        <v>76</v>
      </c>
      <c r="B34" s="34" t="s">
        <v>77</v>
      </c>
      <c r="C34" s="34" t="s">
        <v>78</v>
      </c>
      <c r="D34" s="35" t="s">
        <v>59</v>
      </c>
      <c r="E34" s="36">
        <v>3230</v>
      </c>
      <c r="F34" s="37">
        <v>31.65</v>
      </c>
      <c r="G34" s="38">
        <v>102229.5</v>
      </c>
    </row>
    <row r="35" ht="120.9" customHeight="1" spans="1:7">
      <c r="A35" s="31" t="s">
        <v>79</v>
      </c>
      <c r="B35" s="34" t="s">
        <v>80</v>
      </c>
      <c r="C35" s="34" t="s">
        <v>81</v>
      </c>
      <c r="D35" s="35" t="s">
        <v>59</v>
      </c>
      <c r="E35" s="36">
        <v>3230</v>
      </c>
      <c r="F35" s="37">
        <v>4.97</v>
      </c>
      <c r="G35" s="38">
        <v>16053.1</v>
      </c>
    </row>
    <row r="36" ht="27.9" customHeight="1" spans="1:7">
      <c r="A36" s="31" t="s">
        <v>82</v>
      </c>
      <c r="B36" s="34" t="s">
        <v>83</v>
      </c>
      <c r="C36" s="34" t="s">
        <v>84</v>
      </c>
      <c r="D36" s="35" t="s">
        <v>15</v>
      </c>
      <c r="E36" s="36">
        <v>969</v>
      </c>
      <c r="F36" s="37">
        <v>4.61</v>
      </c>
      <c r="G36" s="38">
        <v>4467.09</v>
      </c>
    </row>
    <row r="37" ht="39.55" customHeight="1" spans="1:7">
      <c r="A37" s="31" t="s">
        <v>85</v>
      </c>
      <c r="B37" s="34" t="s">
        <v>86</v>
      </c>
      <c r="C37" s="34" t="s">
        <v>87</v>
      </c>
      <c r="D37" s="35" t="s">
        <v>15</v>
      </c>
      <c r="E37" s="36">
        <v>969</v>
      </c>
      <c r="F37" s="37">
        <v>35.12</v>
      </c>
      <c r="G37" s="38">
        <v>34031.28</v>
      </c>
    </row>
    <row r="38" ht="81" customHeight="1" spans="1:7">
      <c r="A38" s="31" t="s">
        <v>88</v>
      </c>
      <c r="B38" s="34" t="s">
        <v>89</v>
      </c>
      <c r="C38" s="34" t="s">
        <v>90</v>
      </c>
      <c r="D38" s="35" t="s">
        <v>15</v>
      </c>
      <c r="E38" s="36">
        <v>969</v>
      </c>
      <c r="F38" s="37">
        <v>43.68</v>
      </c>
      <c r="G38" s="38">
        <v>42325.92</v>
      </c>
    </row>
    <row r="39" ht="20.15" customHeight="1" spans="1:7">
      <c r="A39" s="31" t="s">
        <v>91</v>
      </c>
      <c r="B39" s="32"/>
      <c r="C39" s="32"/>
      <c r="D39" s="32"/>
      <c r="E39" s="32"/>
      <c r="F39" s="32"/>
      <c r="G39" s="33"/>
    </row>
    <row r="40" ht="20.15" customHeight="1" spans="1:7">
      <c r="A40" s="31" t="s">
        <v>92</v>
      </c>
      <c r="B40" s="32"/>
      <c r="C40" s="32"/>
      <c r="D40" s="32"/>
      <c r="E40" s="32"/>
      <c r="F40" s="32"/>
      <c r="G40" s="33"/>
    </row>
    <row r="41" ht="20.15" customHeight="1" spans="1:7">
      <c r="A41" s="31" t="s">
        <v>93</v>
      </c>
      <c r="B41" s="32"/>
      <c r="C41" s="32"/>
      <c r="D41" s="32"/>
      <c r="E41" s="32"/>
      <c r="F41" s="32"/>
      <c r="G41" s="33"/>
    </row>
    <row r="42" ht="51.15" customHeight="1" spans="1:7">
      <c r="A42" s="31" t="s">
        <v>94</v>
      </c>
      <c r="B42" s="34" t="s">
        <v>95</v>
      </c>
      <c r="C42" s="34" t="s">
        <v>96</v>
      </c>
      <c r="D42" s="35" t="s">
        <v>97</v>
      </c>
      <c r="E42" s="36">
        <v>0.163</v>
      </c>
      <c r="F42" s="37">
        <v>8078.05</v>
      </c>
      <c r="G42" s="38">
        <v>1316.72</v>
      </c>
    </row>
    <row r="43" ht="39.55" customHeight="1" spans="1:7">
      <c r="A43" s="31" t="s">
        <v>98</v>
      </c>
      <c r="B43" s="34" t="s">
        <v>99</v>
      </c>
      <c r="C43" s="34" t="s">
        <v>100</v>
      </c>
      <c r="D43" s="35" t="s">
        <v>69</v>
      </c>
      <c r="E43" s="36">
        <v>584</v>
      </c>
      <c r="F43" s="37">
        <v>16.33</v>
      </c>
      <c r="G43" s="38">
        <v>9536.72</v>
      </c>
    </row>
    <row r="44" ht="97.65" customHeight="1" spans="1:7">
      <c r="A44" s="31" t="s">
        <v>101</v>
      </c>
      <c r="B44" s="34" t="s">
        <v>102</v>
      </c>
      <c r="C44" s="34" t="s">
        <v>103</v>
      </c>
      <c r="D44" s="35" t="s">
        <v>59</v>
      </c>
      <c r="E44" s="36">
        <v>265.17</v>
      </c>
      <c r="F44" s="37">
        <v>475.57</v>
      </c>
      <c r="G44" s="38">
        <v>126106.9</v>
      </c>
    </row>
    <row r="45" ht="62.8" customHeight="1" spans="1:7">
      <c r="A45" s="31" t="s">
        <v>104</v>
      </c>
      <c r="B45" s="34" t="s">
        <v>105</v>
      </c>
      <c r="C45" s="34" t="s">
        <v>106</v>
      </c>
      <c r="D45" s="35" t="s">
        <v>59</v>
      </c>
      <c r="E45" s="36">
        <v>226.37</v>
      </c>
      <c r="F45" s="37">
        <v>139.3</v>
      </c>
      <c r="G45" s="38">
        <v>31533.34</v>
      </c>
    </row>
    <row r="46" ht="51.15" customHeight="1" spans="1:7">
      <c r="A46" s="31" t="s">
        <v>107</v>
      </c>
      <c r="B46" s="34" t="s">
        <v>108</v>
      </c>
      <c r="C46" s="34" t="s">
        <v>109</v>
      </c>
      <c r="D46" s="35" t="s">
        <v>59</v>
      </c>
      <c r="E46" s="36">
        <v>961.81</v>
      </c>
      <c r="F46" s="37">
        <v>98.9</v>
      </c>
      <c r="G46" s="38">
        <v>95123.01</v>
      </c>
    </row>
    <row r="47" ht="20.15" customHeight="1" spans="1:7">
      <c r="A47" s="31" t="s">
        <v>110</v>
      </c>
      <c r="B47" s="32"/>
      <c r="C47" s="32"/>
      <c r="D47" s="32"/>
      <c r="E47" s="32"/>
      <c r="F47" s="32"/>
      <c r="G47" s="33"/>
    </row>
    <row r="48" ht="20.15" customHeight="1" spans="1:7">
      <c r="A48" s="31" t="s">
        <v>111</v>
      </c>
      <c r="B48" s="32"/>
      <c r="C48" s="32"/>
      <c r="D48" s="32"/>
      <c r="E48" s="32"/>
      <c r="F48" s="32"/>
      <c r="G48" s="33"/>
    </row>
    <row r="49" ht="62.8" customHeight="1" spans="1:7">
      <c r="A49" s="31" t="s">
        <v>112</v>
      </c>
      <c r="B49" s="34" t="s">
        <v>113</v>
      </c>
      <c r="C49" s="34" t="s">
        <v>114</v>
      </c>
      <c r="D49" s="35" t="s">
        <v>115</v>
      </c>
      <c r="E49" s="36">
        <v>1</v>
      </c>
      <c r="F49" s="37">
        <v>5327.39</v>
      </c>
      <c r="G49" s="38">
        <v>5327.39</v>
      </c>
    </row>
    <row r="50" ht="62.8" customHeight="1" spans="1:7">
      <c r="A50" s="31" t="s">
        <v>116</v>
      </c>
      <c r="B50" s="34" t="s">
        <v>113</v>
      </c>
      <c r="C50" s="34" t="s">
        <v>117</v>
      </c>
      <c r="D50" s="35" t="s">
        <v>115</v>
      </c>
      <c r="E50" s="36">
        <v>1</v>
      </c>
      <c r="F50" s="37">
        <v>5242.24</v>
      </c>
      <c r="G50" s="38">
        <v>5242.24</v>
      </c>
    </row>
    <row r="51" ht="62.8" customHeight="1" spans="1:7">
      <c r="A51" s="31" t="s">
        <v>118</v>
      </c>
      <c r="B51" s="34" t="s">
        <v>113</v>
      </c>
      <c r="C51" s="34" t="s">
        <v>119</v>
      </c>
      <c r="D51" s="35" t="s">
        <v>115</v>
      </c>
      <c r="E51" s="36">
        <v>1</v>
      </c>
      <c r="F51" s="37">
        <v>5771.39</v>
      </c>
      <c r="G51" s="38">
        <v>5771.39</v>
      </c>
    </row>
    <row r="52" ht="62.8" customHeight="1" spans="1:7">
      <c r="A52" s="31" t="s">
        <v>120</v>
      </c>
      <c r="B52" s="34" t="s">
        <v>113</v>
      </c>
      <c r="C52" s="34" t="s">
        <v>121</v>
      </c>
      <c r="D52" s="35" t="s">
        <v>115</v>
      </c>
      <c r="E52" s="36">
        <v>1</v>
      </c>
      <c r="F52" s="37">
        <v>5421.67</v>
      </c>
      <c r="G52" s="38">
        <v>5421.67</v>
      </c>
    </row>
    <row r="53" ht="27.9" customHeight="1" spans="1:7">
      <c r="A53" s="31" t="s">
        <v>122</v>
      </c>
      <c r="B53" s="34" t="s">
        <v>113</v>
      </c>
      <c r="C53" s="34" t="s">
        <v>123</v>
      </c>
      <c r="D53" s="35" t="s">
        <v>115</v>
      </c>
      <c r="E53" s="36">
        <v>1</v>
      </c>
      <c r="F53" s="37">
        <v>5797.67</v>
      </c>
      <c r="G53" s="38">
        <v>5797.67</v>
      </c>
    </row>
    <row r="54" ht="74.4" customHeight="1" spans="1:7">
      <c r="A54" s="31" t="s">
        <v>124</v>
      </c>
      <c r="B54" s="34" t="s">
        <v>125</v>
      </c>
      <c r="C54" s="34" t="s">
        <v>126</v>
      </c>
      <c r="D54" s="35" t="s">
        <v>21</v>
      </c>
      <c r="E54" s="36">
        <v>289.1</v>
      </c>
      <c r="F54" s="37">
        <v>25.77</v>
      </c>
      <c r="G54" s="38">
        <v>7450.11</v>
      </c>
    </row>
    <row r="55" ht="74.4" customHeight="1" spans="1:7">
      <c r="A55" s="31" t="s">
        <v>127</v>
      </c>
      <c r="B55" s="34" t="s">
        <v>125</v>
      </c>
      <c r="C55" s="34" t="s">
        <v>128</v>
      </c>
      <c r="D55" s="35" t="s">
        <v>21</v>
      </c>
      <c r="E55" s="36">
        <v>24.59</v>
      </c>
      <c r="F55" s="37">
        <v>21.26</v>
      </c>
      <c r="G55" s="38">
        <v>522.78</v>
      </c>
    </row>
    <row r="56" ht="62.8" customHeight="1" spans="1:7">
      <c r="A56" s="31" t="s">
        <v>129</v>
      </c>
      <c r="B56" s="34" t="s">
        <v>125</v>
      </c>
      <c r="C56" s="34" t="s">
        <v>130</v>
      </c>
      <c r="D56" s="35" t="s">
        <v>21</v>
      </c>
      <c r="E56" s="36">
        <v>2740.81</v>
      </c>
      <c r="F56" s="37">
        <v>11.52</v>
      </c>
      <c r="G56" s="38">
        <v>31574.13</v>
      </c>
    </row>
    <row r="57" ht="62.8" customHeight="1" spans="1:7">
      <c r="A57" s="31" t="s">
        <v>131</v>
      </c>
      <c r="B57" s="34" t="s">
        <v>125</v>
      </c>
      <c r="C57" s="34" t="s">
        <v>132</v>
      </c>
      <c r="D57" s="35" t="s">
        <v>21</v>
      </c>
      <c r="E57" s="36">
        <v>683.53</v>
      </c>
      <c r="F57" s="37">
        <v>9.37</v>
      </c>
      <c r="G57" s="38">
        <v>6404.68</v>
      </c>
    </row>
    <row r="58" ht="51.15" customHeight="1" spans="1:7">
      <c r="A58" s="31" t="s">
        <v>133</v>
      </c>
      <c r="B58" s="34" t="s">
        <v>134</v>
      </c>
      <c r="C58" s="34" t="s">
        <v>135</v>
      </c>
      <c r="D58" s="35" t="s">
        <v>69</v>
      </c>
      <c r="E58" s="36">
        <v>273</v>
      </c>
      <c r="F58" s="37">
        <v>5.89</v>
      </c>
      <c r="G58" s="38">
        <v>1607.97</v>
      </c>
    </row>
    <row r="59" ht="97.65" customHeight="1" spans="1:7">
      <c r="A59" s="31" t="s">
        <v>136</v>
      </c>
      <c r="B59" s="34" t="s">
        <v>137</v>
      </c>
      <c r="C59" s="34" t="s">
        <v>138</v>
      </c>
      <c r="D59" s="35" t="s">
        <v>21</v>
      </c>
      <c r="E59" s="36">
        <v>334.69</v>
      </c>
      <c r="F59" s="37">
        <v>38.42</v>
      </c>
      <c r="G59" s="38">
        <v>12858.79</v>
      </c>
    </row>
    <row r="60" ht="97.65" customHeight="1" spans="1:7">
      <c r="A60" s="31" t="s">
        <v>139</v>
      </c>
      <c r="B60" s="34" t="s">
        <v>137</v>
      </c>
      <c r="C60" s="34" t="s">
        <v>140</v>
      </c>
      <c r="D60" s="35" t="s">
        <v>21</v>
      </c>
      <c r="E60" s="36">
        <v>30.33</v>
      </c>
      <c r="F60" s="37">
        <v>29.47</v>
      </c>
      <c r="G60" s="38">
        <v>893.83</v>
      </c>
    </row>
    <row r="61" ht="97.65" customHeight="1" spans="1:7">
      <c r="A61" s="31" t="s">
        <v>141</v>
      </c>
      <c r="B61" s="34" t="s">
        <v>137</v>
      </c>
      <c r="C61" s="34" t="s">
        <v>142</v>
      </c>
      <c r="D61" s="35" t="s">
        <v>21</v>
      </c>
      <c r="E61" s="36">
        <v>717.63</v>
      </c>
      <c r="F61" s="37">
        <v>25.95</v>
      </c>
      <c r="G61" s="38">
        <v>18622.5</v>
      </c>
    </row>
    <row r="62" ht="51.15" customHeight="1" spans="1:7">
      <c r="A62" s="31" t="s">
        <v>143</v>
      </c>
      <c r="B62" s="34" t="s">
        <v>137</v>
      </c>
      <c r="C62" s="34" t="s">
        <v>144</v>
      </c>
      <c r="D62" s="35" t="s">
        <v>21</v>
      </c>
      <c r="E62" s="36">
        <v>2216.24</v>
      </c>
      <c r="F62" s="37">
        <v>20.53</v>
      </c>
      <c r="G62" s="38">
        <v>45499.41</v>
      </c>
    </row>
    <row r="63" ht="74.4" customHeight="1" spans="1:7">
      <c r="A63" s="31" t="s">
        <v>145</v>
      </c>
      <c r="B63" s="34" t="s">
        <v>146</v>
      </c>
      <c r="C63" s="34" t="s">
        <v>147</v>
      </c>
      <c r="D63" s="35" t="s">
        <v>69</v>
      </c>
      <c r="E63" s="36">
        <v>6</v>
      </c>
      <c r="F63" s="37">
        <v>99.58</v>
      </c>
      <c r="G63" s="38">
        <v>597.48</v>
      </c>
    </row>
    <row r="64" ht="74.4" customHeight="1" spans="1:7">
      <c r="A64" s="31" t="s">
        <v>148</v>
      </c>
      <c r="B64" s="34" t="s">
        <v>146</v>
      </c>
      <c r="C64" s="34" t="s">
        <v>149</v>
      </c>
      <c r="D64" s="35" t="s">
        <v>69</v>
      </c>
      <c r="E64" s="36">
        <v>2</v>
      </c>
      <c r="F64" s="37">
        <v>99.58</v>
      </c>
      <c r="G64" s="38">
        <v>199.16</v>
      </c>
    </row>
    <row r="65" ht="74.4" customHeight="1" spans="1:7">
      <c r="A65" s="31" t="s">
        <v>150</v>
      </c>
      <c r="B65" s="34" t="s">
        <v>146</v>
      </c>
      <c r="C65" s="34" t="s">
        <v>151</v>
      </c>
      <c r="D65" s="35" t="s">
        <v>69</v>
      </c>
      <c r="E65" s="36">
        <v>23</v>
      </c>
      <c r="F65" s="37">
        <v>79.68</v>
      </c>
      <c r="G65" s="38">
        <v>1832.64</v>
      </c>
    </row>
    <row r="66" ht="74.4" customHeight="1" spans="1:7">
      <c r="A66" s="31" t="s">
        <v>152</v>
      </c>
      <c r="B66" s="34" t="s">
        <v>146</v>
      </c>
      <c r="C66" s="34" t="s">
        <v>153</v>
      </c>
      <c r="D66" s="35" t="s">
        <v>69</v>
      </c>
      <c r="E66" s="36">
        <v>4</v>
      </c>
      <c r="F66" s="37">
        <v>79.68</v>
      </c>
      <c r="G66" s="38">
        <v>318.72</v>
      </c>
    </row>
    <row r="67" ht="86.05" customHeight="1" spans="1:7">
      <c r="A67" s="31" t="s">
        <v>154</v>
      </c>
      <c r="B67" s="34" t="s">
        <v>155</v>
      </c>
      <c r="C67" s="34" t="s">
        <v>156</v>
      </c>
      <c r="D67" s="35" t="s">
        <v>21</v>
      </c>
      <c r="E67" s="36">
        <v>683.53</v>
      </c>
      <c r="F67" s="37">
        <v>12.8</v>
      </c>
      <c r="G67" s="38">
        <v>8749.18</v>
      </c>
    </row>
    <row r="68" ht="74.4" customHeight="1" spans="1:7">
      <c r="A68" s="31" t="s">
        <v>157</v>
      </c>
      <c r="B68" s="34" t="s">
        <v>158</v>
      </c>
      <c r="C68" s="34" t="s">
        <v>159</v>
      </c>
      <c r="D68" s="35" t="s">
        <v>160</v>
      </c>
      <c r="E68" s="36">
        <v>59</v>
      </c>
      <c r="F68" s="37">
        <v>2094.33</v>
      </c>
      <c r="G68" s="38">
        <v>123565.47</v>
      </c>
    </row>
    <row r="69" ht="62.8" customHeight="1" spans="1:7">
      <c r="A69" s="31" t="s">
        <v>161</v>
      </c>
      <c r="B69" s="34" t="s">
        <v>162</v>
      </c>
      <c r="C69" s="34" t="s">
        <v>163</v>
      </c>
      <c r="D69" s="35" t="s">
        <v>160</v>
      </c>
      <c r="E69" s="36">
        <v>26</v>
      </c>
      <c r="F69" s="37">
        <v>561.56</v>
      </c>
      <c r="G69" s="38">
        <v>14600.56</v>
      </c>
    </row>
    <row r="70" ht="51.15" customHeight="1" spans="1:7">
      <c r="A70" s="31" t="s">
        <v>164</v>
      </c>
      <c r="B70" s="34" t="s">
        <v>162</v>
      </c>
      <c r="C70" s="34" t="s">
        <v>165</v>
      </c>
      <c r="D70" s="35" t="s">
        <v>160</v>
      </c>
      <c r="E70" s="36">
        <v>104</v>
      </c>
      <c r="F70" s="37">
        <v>159.55</v>
      </c>
      <c r="G70" s="38">
        <v>16593.2</v>
      </c>
    </row>
    <row r="71" ht="39.55" customHeight="1" spans="1:7">
      <c r="A71" s="31" t="s">
        <v>166</v>
      </c>
      <c r="B71" s="34" t="s">
        <v>162</v>
      </c>
      <c r="C71" s="34" t="s">
        <v>167</v>
      </c>
      <c r="D71" s="35" t="s">
        <v>21</v>
      </c>
      <c r="E71" s="36">
        <v>164.47</v>
      </c>
      <c r="F71" s="37">
        <v>367.62</v>
      </c>
      <c r="G71" s="38">
        <v>60462.46</v>
      </c>
    </row>
    <row r="72" ht="51.15" customHeight="1" spans="1:7">
      <c r="A72" s="31" t="s">
        <v>168</v>
      </c>
      <c r="B72" s="34" t="s">
        <v>162</v>
      </c>
      <c r="C72" s="34" t="s">
        <v>169</v>
      </c>
      <c r="D72" s="35" t="s">
        <v>160</v>
      </c>
      <c r="E72" s="36">
        <v>68</v>
      </c>
      <c r="F72" s="37">
        <v>373.74</v>
      </c>
      <c r="G72" s="38">
        <v>25414.32</v>
      </c>
    </row>
    <row r="73" ht="27.9" customHeight="1" spans="1:7">
      <c r="A73" s="31" t="s">
        <v>170</v>
      </c>
      <c r="B73" s="34" t="s">
        <v>162</v>
      </c>
      <c r="C73" s="34" t="s">
        <v>171</v>
      </c>
      <c r="D73" s="35" t="s">
        <v>160</v>
      </c>
      <c r="E73" s="36">
        <v>16</v>
      </c>
      <c r="F73" s="37">
        <v>362.46</v>
      </c>
      <c r="G73" s="38">
        <v>5799.36</v>
      </c>
    </row>
    <row r="74" ht="20.15" customHeight="1" spans="1:7">
      <c r="A74" s="31" t="s">
        <v>172</v>
      </c>
      <c r="B74" s="34" t="s">
        <v>173</v>
      </c>
      <c r="C74" s="34" t="s">
        <v>174</v>
      </c>
      <c r="D74" s="35" t="s">
        <v>115</v>
      </c>
      <c r="E74" s="36">
        <v>16</v>
      </c>
      <c r="F74" s="37">
        <v>427.17</v>
      </c>
      <c r="G74" s="38">
        <v>6834.72</v>
      </c>
    </row>
    <row r="75" ht="27.9" customHeight="1" spans="1:7">
      <c r="A75" s="31" t="s">
        <v>175</v>
      </c>
      <c r="B75" s="34" t="s">
        <v>176</v>
      </c>
      <c r="C75" s="34" t="s">
        <v>177</v>
      </c>
      <c r="D75" s="35" t="s">
        <v>15</v>
      </c>
      <c r="E75" s="36">
        <v>1099.63</v>
      </c>
      <c r="F75" s="37">
        <v>7.12</v>
      </c>
      <c r="G75" s="38">
        <v>7829.37</v>
      </c>
    </row>
    <row r="76" ht="39.55" customHeight="1" spans="1:7">
      <c r="A76" s="31" t="s">
        <v>178</v>
      </c>
      <c r="B76" s="34" t="s">
        <v>42</v>
      </c>
      <c r="C76" s="34" t="s">
        <v>179</v>
      </c>
      <c r="D76" s="35" t="s">
        <v>15</v>
      </c>
      <c r="E76" s="36">
        <v>137.45</v>
      </c>
      <c r="F76" s="37">
        <v>182.02</v>
      </c>
      <c r="G76" s="38">
        <v>25018.65</v>
      </c>
    </row>
    <row r="77" ht="27.9" customHeight="1" spans="1:7">
      <c r="A77" s="31" t="s">
        <v>180</v>
      </c>
      <c r="B77" s="34" t="s">
        <v>181</v>
      </c>
      <c r="C77" s="34" t="s">
        <v>182</v>
      </c>
      <c r="D77" s="35" t="s">
        <v>15</v>
      </c>
      <c r="E77" s="36">
        <v>179.23</v>
      </c>
      <c r="F77" s="37">
        <v>113.43</v>
      </c>
      <c r="G77" s="38">
        <v>20330.06</v>
      </c>
    </row>
    <row r="78" ht="27.9" customHeight="1" spans="1:7">
      <c r="A78" s="31" t="s">
        <v>183</v>
      </c>
      <c r="B78" s="34" t="s">
        <v>181</v>
      </c>
      <c r="C78" s="34" t="s">
        <v>184</v>
      </c>
      <c r="D78" s="35" t="s">
        <v>15</v>
      </c>
      <c r="E78" s="36">
        <v>824.72</v>
      </c>
      <c r="F78" s="37">
        <v>7.75</v>
      </c>
      <c r="G78" s="38">
        <v>6391.58</v>
      </c>
    </row>
    <row r="79" ht="132.55" customHeight="1" spans="1:7">
      <c r="A79" s="31" t="s">
        <v>185</v>
      </c>
      <c r="B79" s="34" t="s">
        <v>186</v>
      </c>
      <c r="C79" s="34" t="s">
        <v>187</v>
      </c>
      <c r="D79" s="35" t="s">
        <v>188</v>
      </c>
      <c r="E79" s="36">
        <v>22</v>
      </c>
      <c r="F79" s="37">
        <v>412.75</v>
      </c>
      <c r="G79" s="38">
        <v>9080.5</v>
      </c>
    </row>
    <row r="80" ht="20.15" customHeight="1" spans="1:7">
      <c r="A80" s="31" t="s">
        <v>74</v>
      </c>
      <c r="B80" s="32"/>
      <c r="C80" s="32"/>
      <c r="D80" s="32"/>
      <c r="E80" s="32"/>
      <c r="F80" s="32"/>
      <c r="G80" s="33"/>
    </row>
    <row r="81" ht="20.15" customHeight="1" spans="1:7">
      <c r="A81" s="31" t="s">
        <v>189</v>
      </c>
      <c r="B81" s="32"/>
      <c r="C81" s="32"/>
      <c r="D81" s="32"/>
      <c r="E81" s="32"/>
      <c r="F81" s="32"/>
      <c r="G81" s="33"/>
    </row>
    <row r="82" ht="27.9" customHeight="1" spans="1:7">
      <c r="A82" s="31" t="s">
        <v>190</v>
      </c>
      <c r="B82" s="34" t="s">
        <v>83</v>
      </c>
      <c r="C82" s="34" t="s">
        <v>84</v>
      </c>
      <c r="D82" s="35" t="s">
        <v>15</v>
      </c>
      <c r="E82" s="36">
        <v>4248</v>
      </c>
      <c r="F82" s="37">
        <v>4.61</v>
      </c>
      <c r="G82" s="38">
        <v>19583.28</v>
      </c>
    </row>
    <row r="83" ht="39.55" customHeight="1" spans="1:7">
      <c r="A83" s="31" t="s">
        <v>191</v>
      </c>
      <c r="B83" s="34" t="s">
        <v>86</v>
      </c>
      <c r="C83" s="34" t="s">
        <v>192</v>
      </c>
      <c r="D83" s="35" t="s">
        <v>15</v>
      </c>
      <c r="E83" s="36">
        <v>4248</v>
      </c>
      <c r="F83" s="37">
        <v>25.48</v>
      </c>
      <c r="G83" s="38">
        <v>108239.04</v>
      </c>
    </row>
    <row r="84" ht="120.9" customHeight="1" spans="1:7">
      <c r="A84" s="31" t="s">
        <v>193</v>
      </c>
      <c r="B84" s="34" t="s">
        <v>80</v>
      </c>
      <c r="C84" s="34" t="s">
        <v>81</v>
      </c>
      <c r="D84" s="35" t="s">
        <v>59</v>
      </c>
      <c r="E84" s="36">
        <v>10564</v>
      </c>
      <c r="F84" s="37">
        <v>4.97</v>
      </c>
      <c r="G84" s="38">
        <v>52503.08</v>
      </c>
    </row>
    <row r="85" ht="97.65" customHeight="1" spans="1:7">
      <c r="A85" s="31" t="s">
        <v>194</v>
      </c>
      <c r="B85" s="34" t="s">
        <v>89</v>
      </c>
      <c r="C85" s="34" t="s">
        <v>195</v>
      </c>
      <c r="D85" s="35" t="s">
        <v>15</v>
      </c>
      <c r="E85" s="36">
        <v>8378</v>
      </c>
      <c r="F85" s="37">
        <v>43.68</v>
      </c>
      <c r="G85" s="38">
        <v>365951.04</v>
      </c>
    </row>
    <row r="86" ht="20.15" customHeight="1" spans="1:7">
      <c r="A86" s="31" t="s">
        <v>196</v>
      </c>
      <c r="B86" s="32"/>
      <c r="C86" s="32"/>
      <c r="D86" s="32"/>
      <c r="E86" s="32"/>
      <c r="F86" s="32"/>
      <c r="G86" s="33"/>
    </row>
    <row r="87" ht="20.15" customHeight="1" spans="1:7">
      <c r="A87" s="31" t="s">
        <v>197</v>
      </c>
      <c r="B87" s="32"/>
      <c r="C87" s="32"/>
      <c r="D87" s="32"/>
      <c r="E87" s="32"/>
      <c r="F87" s="32"/>
      <c r="G87" s="33"/>
    </row>
    <row r="88" ht="39.55" customHeight="1" spans="1:7">
      <c r="A88" s="31" t="s">
        <v>198</v>
      </c>
      <c r="B88" s="34" t="s">
        <v>199</v>
      </c>
      <c r="C88" s="34" t="s">
        <v>200</v>
      </c>
      <c r="D88" s="35" t="s">
        <v>24</v>
      </c>
      <c r="E88" s="36">
        <v>1</v>
      </c>
      <c r="F88" s="37">
        <v>22448.35</v>
      </c>
      <c r="G88" s="38">
        <v>22448.35</v>
      </c>
    </row>
    <row r="89" ht="109.3" customHeight="1" spans="1:7">
      <c r="A89" s="31" t="s">
        <v>201</v>
      </c>
      <c r="B89" s="34" t="s">
        <v>202</v>
      </c>
      <c r="C89" s="34" t="s">
        <v>203</v>
      </c>
      <c r="D89" s="35" t="s">
        <v>15</v>
      </c>
      <c r="E89" s="36">
        <v>0.4</v>
      </c>
      <c r="F89" s="37">
        <v>697.57</v>
      </c>
      <c r="G89" s="38">
        <v>279.03</v>
      </c>
    </row>
    <row r="90" ht="132.55" customHeight="1" spans="1:7">
      <c r="A90" s="31" t="s">
        <v>204</v>
      </c>
      <c r="B90" s="34" t="s">
        <v>205</v>
      </c>
      <c r="C90" s="34" t="s">
        <v>206</v>
      </c>
      <c r="D90" s="35" t="s">
        <v>21</v>
      </c>
      <c r="E90" s="36">
        <v>16.5</v>
      </c>
      <c r="F90" s="37">
        <v>209.2</v>
      </c>
      <c r="G90" s="38">
        <v>3451.8</v>
      </c>
    </row>
    <row r="91" ht="109.3" customHeight="1" spans="1:7">
      <c r="A91" s="31" t="s">
        <v>207</v>
      </c>
      <c r="B91" s="34" t="s">
        <v>54</v>
      </c>
      <c r="C91" s="34" t="s">
        <v>208</v>
      </c>
      <c r="D91" s="35" t="s">
        <v>15</v>
      </c>
      <c r="E91" s="36">
        <v>2.99</v>
      </c>
      <c r="F91" s="37">
        <v>654.06</v>
      </c>
      <c r="G91" s="38">
        <v>1955.64</v>
      </c>
    </row>
    <row r="92" ht="97.65" customHeight="1" spans="1:7">
      <c r="A92" s="31" t="s">
        <v>209</v>
      </c>
      <c r="B92" s="34" t="s">
        <v>210</v>
      </c>
      <c r="C92" s="34" t="s">
        <v>211</v>
      </c>
      <c r="D92" s="35" t="s">
        <v>15</v>
      </c>
      <c r="E92" s="36">
        <v>0.27</v>
      </c>
      <c r="F92" s="37">
        <v>21032.44</v>
      </c>
      <c r="G92" s="38">
        <v>5678.76</v>
      </c>
    </row>
    <row r="93" ht="225.55" customHeight="1" spans="1:7">
      <c r="A93" s="31" t="s">
        <v>212</v>
      </c>
      <c r="B93" s="34" t="s">
        <v>213</v>
      </c>
      <c r="C93" s="34" t="s">
        <v>214</v>
      </c>
      <c r="D93" s="35" t="s">
        <v>21</v>
      </c>
      <c r="E93" s="36">
        <v>11.09</v>
      </c>
      <c r="F93" s="37">
        <v>1606.88</v>
      </c>
      <c r="G93" s="38">
        <v>17820.3</v>
      </c>
    </row>
    <row r="94" ht="190.65" customHeight="1" spans="1:7">
      <c r="A94" s="31" t="s">
        <v>215</v>
      </c>
      <c r="B94" s="34" t="s">
        <v>213</v>
      </c>
      <c r="C94" s="34" t="s">
        <v>216</v>
      </c>
      <c r="D94" s="35" t="s">
        <v>21</v>
      </c>
      <c r="E94" s="36">
        <v>10.47</v>
      </c>
      <c r="F94" s="37">
        <v>958.64</v>
      </c>
      <c r="G94" s="38">
        <v>10036.96</v>
      </c>
    </row>
    <row r="95" ht="132.55" customHeight="1" spans="1:7">
      <c r="A95" s="31" t="s">
        <v>217</v>
      </c>
      <c r="B95" s="34" t="s">
        <v>218</v>
      </c>
      <c r="C95" s="34" t="s">
        <v>219</v>
      </c>
      <c r="D95" s="35" t="s">
        <v>59</v>
      </c>
      <c r="E95" s="36">
        <v>9.24</v>
      </c>
      <c r="F95" s="37">
        <v>351.23</v>
      </c>
      <c r="G95" s="38">
        <v>3245.37</v>
      </c>
    </row>
    <row r="96" ht="74.4" customHeight="1" spans="1:7">
      <c r="A96" s="31" t="s">
        <v>220</v>
      </c>
      <c r="B96" s="34" t="s">
        <v>218</v>
      </c>
      <c r="C96" s="34" t="s">
        <v>221</v>
      </c>
      <c r="D96" s="35" t="s">
        <v>59</v>
      </c>
      <c r="E96" s="36">
        <v>0.65</v>
      </c>
      <c r="F96" s="37">
        <v>317.71</v>
      </c>
      <c r="G96" s="38">
        <v>206.51</v>
      </c>
    </row>
    <row r="97" ht="62.8" customHeight="1" spans="1:7">
      <c r="A97" s="31" t="s">
        <v>222</v>
      </c>
      <c r="B97" s="34" t="s">
        <v>218</v>
      </c>
      <c r="C97" s="34" t="s">
        <v>223</v>
      </c>
      <c r="D97" s="35" t="s">
        <v>59</v>
      </c>
      <c r="E97" s="36">
        <v>0.86</v>
      </c>
      <c r="F97" s="37">
        <v>793.47</v>
      </c>
      <c r="G97" s="38">
        <v>682.38</v>
      </c>
    </row>
    <row r="98" ht="27.9" customHeight="1" spans="1:7">
      <c r="A98" s="31" t="s">
        <v>224</v>
      </c>
      <c r="B98" s="34" t="s">
        <v>225</v>
      </c>
      <c r="C98" s="34" t="s">
        <v>226</v>
      </c>
      <c r="D98" s="35" t="s">
        <v>59</v>
      </c>
      <c r="E98" s="36">
        <v>2.76</v>
      </c>
      <c r="F98" s="37">
        <v>518.55</v>
      </c>
      <c r="G98" s="38">
        <v>1431.2</v>
      </c>
    </row>
    <row r="99" ht="167.4" customHeight="1" spans="1:7">
      <c r="A99" s="31" t="s">
        <v>227</v>
      </c>
      <c r="B99" s="34" t="s">
        <v>218</v>
      </c>
      <c r="C99" s="34" t="s">
        <v>228</v>
      </c>
      <c r="D99" s="35" t="s">
        <v>59</v>
      </c>
      <c r="E99" s="36">
        <v>368.42</v>
      </c>
      <c r="F99" s="37">
        <v>383.48</v>
      </c>
      <c r="G99" s="38">
        <v>141281.7</v>
      </c>
    </row>
    <row r="100" ht="167.4" customHeight="1" spans="1:7">
      <c r="A100" s="31" t="s">
        <v>229</v>
      </c>
      <c r="B100" s="34" t="s">
        <v>230</v>
      </c>
      <c r="C100" s="34" t="s">
        <v>231</v>
      </c>
      <c r="D100" s="35" t="s">
        <v>21</v>
      </c>
      <c r="E100" s="36">
        <v>204.72</v>
      </c>
      <c r="F100" s="37">
        <v>137.32</v>
      </c>
      <c r="G100" s="38">
        <v>28112.15</v>
      </c>
    </row>
    <row r="101" ht="51.15" customHeight="1" spans="1:7">
      <c r="A101" s="31" t="s">
        <v>232</v>
      </c>
      <c r="B101" s="34" t="s">
        <v>233</v>
      </c>
      <c r="C101" s="34" t="s">
        <v>234</v>
      </c>
      <c r="D101" s="35" t="s">
        <v>97</v>
      </c>
      <c r="E101" s="36">
        <v>5.419</v>
      </c>
      <c r="F101" s="37">
        <v>1434.73</v>
      </c>
      <c r="G101" s="38">
        <v>7774.8</v>
      </c>
    </row>
    <row r="102" ht="51.15" customHeight="1" spans="1:7">
      <c r="A102" s="31" t="s">
        <v>235</v>
      </c>
      <c r="B102" s="34" t="s">
        <v>233</v>
      </c>
      <c r="C102" s="34" t="s">
        <v>236</v>
      </c>
      <c r="D102" s="35" t="s">
        <v>97</v>
      </c>
      <c r="E102" s="36">
        <v>4.844</v>
      </c>
      <c r="F102" s="37">
        <v>1439.79</v>
      </c>
      <c r="G102" s="38">
        <v>6974.34</v>
      </c>
    </row>
    <row r="103" ht="51.15" customHeight="1" spans="1:7">
      <c r="A103" s="31" t="s">
        <v>237</v>
      </c>
      <c r="B103" s="34" t="s">
        <v>238</v>
      </c>
      <c r="C103" s="34" t="s">
        <v>239</v>
      </c>
      <c r="D103" s="35" t="s">
        <v>69</v>
      </c>
      <c r="E103" s="36">
        <v>5</v>
      </c>
      <c r="F103" s="37">
        <v>283.49</v>
      </c>
      <c r="G103" s="38">
        <v>1417.45</v>
      </c>
    </row>
    <row r="104" ht="20.15" customHeight="1" spans="1:7">
      <c r="A104" s="31" t="s">
        <v>240</v>
      </c>
      <c r="B104" s="32"/>
      <c r="C104" s="32"/>
      <c r="D104" s="32"/>
      <c r="E104" s="32"/>
      <c r="F104" s="32"/>
      <c r="G104" s="33"/>
    </row>
    <row r="105" ht="74.4" customHeight="1" spans="1:7">
      <c r="A105" s="31" t="s">
        <v>241</v>
      </c>
      <c r="B105" s="34" t="s">
        <v>42</v>
      </c>
      <c r="C105" s="34" t="s">
        <v>43</v>
      </c>
      <c r="D105" s="35" t="s">
        <v>15</v>
      </c>
      <c r="E105" s="36">
        <v>2.31</v>
      </c>
      <c r="F105" s="37">
        <v>459.53</v>
      </c>
      <c r="G105" s="38">
        <v>1061.51</v>
      </c>
    </row>
    <row r="106" ht="27.9" customHeight="1" spans="1:7">
      <c r="A106" s="31" t="s">
        <v>242</v>
      </c>
      <c r="B106" s="34" t="s">
        <v>45</v>
      </c>
      <c r="C106" s="34" t="s">
        <v>46</v>
      </c>
      <c r="D106" s="35" t="s">
        <v>15</v>
      </c>
      <c r="E106" s="36">
        <v>5.11</v>
      </c>
      <c r="F106" s="37">
        <v>473.36</v>
      </c>
      <c r="G106" s="38">
        <v>2418.87</v>
      </c>
    </row>
    <row r="107" ht="74.4" customHeight="1" spans="1:7">
      <c r="A107" s="31" t="s">
        <v>243</v>
      </c>
      <c r="B107" s="34" t="s">
        <v>48</v>
      </c>
      <c r="C107" s="34" t="s">
        <v>46</v>
      </c>
      <c r="D107" s="35" t="s">
        <v>15</v>
      </c>
      <c r="E107" s="36">
        <v>1.99</v>
      </c>
      <c r="F107" s="37">
        <v>478.82</v>
      </c>
      <c r="G107" s="38">
        <v>952.85</v>
      </c>
    </row>
    <row r="108" ht="74.4" customHeight="1" spans="1:7">
      <c r="A108" s="31" t="s">
        <v>244</v>
      </c>
      <c r="B108" s="34" t="s">
        <v>50</v>
      </c>
      <c r="C108" s="34" t="s">
        <v>46</v>
      </c>
      <c r="D108" s="35" t="s">
        <v>15</v>
      </c>
      <c r="E108" s="36">
        <v>6.15</v>
      </c>
      <c r="F108" s="37">
        <v>490.31</v>
      </c>
      <c r="G108" s="38">
        <v>3015.41</v>
      </c>
    </row>
    <row r="109" ht="74.4" customHeight="1" spans="1:7">
      <c r="A109" s="31" t="s">
        <v>245</v>
      </c>
      <c r="B109" s="34" t="s">
        <v>52</v>
      </c>
      <c r="C109" s="34" t="s">
        <v>46</v>
      </c>
      <c r="D109" s="35" t="s">
        <v>15</v>
      </c>
      <c r="E109" s="36">
        <v>1.85</v>
      </c>
      <c r="F109" s="37">
        <v>711.65</v>
      </c>
      <c r="G109" s="38">
        <v>1316.55</v>
      </c>
    </row>
    <row r="110" ht="97.65" customHeight="1" spans="1:7">
      <c r="A110" s="31" t="s">
        <v>246</v>
      </c>
      <c r="B110" s="34" t="s">
        <v>54</v>
      </c>
      <c r="C110" s="34" t="s">
        <v>55</v>
      </c>
      <c r="D110" s="35" t="s">
        <v>15</v>
      </c>
      <c r="E110" s="36">
        <v>6.65</v>
      </c>
      <c r="F110" s="37">
        <v>654.06</v>
      </c>
      <c r="G110" s="38">
        <v>4349.5</v>
      </c>
    </row>
    <row r="111" ht="86.05" customHeight="1" spans="1:7">
      <c r="A111" s="31" t="s">
        <v>247</v>
      </c>
      <c r="B111" s="34" t="s">
        <v>57</v>
      </c>
      <c r="C111" s="34" t="s">
        <v>248</v>
      </c>
      <c r="D111" s="35" t="s">
        <v>59</v>
      </c>
      <c r="E111" s="36">
        <v>8.66</v>
      </c>
      <c r="F111" s="37">
        <v>451.42</v>
      </c>
      <c r="G111" s="38">
        <v>3909.3</v>
      </c>
    </row>
    <row r="112" ht="97.65" customHeight="1" spans="1:7">
      <c r="A112" s="31" t="s">
        <v>249</v>
      </c>
      <c r="B112" s="34" t="s">
        <v>250</v>
      </c>
      <c r="C112" s="34" t="s">
        <v>251</v>
      </c>
      <c r="D112" s="35" t="s">
        <v>21</v>
      </c>
      <c r="E112" s="36">
        <v>29.24</v>
      </c>
      <c r="F112" s="37">
        <v>266.73</v>
      </c>
      <c r="G112" s="38">
        <v>7799.19</v>
      </c>
    </row>
    <row r="113" ht="39.55" customHeight="1" spans="1:7">
      <c r="A113" s="31" t="s">
        <v>252</v>
      </c>
      <c r="B113" s="34" t="s">
        <v>253</v>
      </c>
      <c r="C113" s="34" t="s">
        <v>254</v>
      </c>
      <c r="D113" s="35" t="s">
        <v>59</v>
      </c>
      <c r="E113" s="36">
        <v>9.69</v>
      </c>
      <c r="F113" s="37">
        <v>836.31</v>
      </c>
      <c r="G113" s="38">
        <v>8103.84</v>
      </c>
    </row>
    <row r="114" ht="39.55" customHeight="1" spans="1:7">
      <c r="A114" s="31" t="s">
        <v>255</v>
      </c>
      <c r="B114" s="34" t="s">
        <v>256</v>
      </c>
      <c r="C114" s="34" t="s">
        <v>257</v>
      </c>
      <c r="D114" s="35" t="s">
        <v>21</v>
      </c>
      <c r="E114" s="36">
        <v>44.42</v>
      </c>
      <c r="F114" s="37">
        <v>64.11</v>
      </c>
      <c r="G114" s="38">
        <v>2847.77</v>
      </c>
    </row>
    <row r="115" ht="74.4" customHeight="1" spans="1:7">
      <c r="A115" s="31" t="s">
        <v>258</v>
      </c>
      <c r="B115" s="34" t="s">
        <v>64</v>
      </c>
      <c r="C115" s="34" t="s">
        <v>259</v>
      </c>
      <c r="D115" s="35" t="s">
        <v>59</v>
      </c>
      <c r="E115" s="36">
        <v>25.4</v>
      </c>
      <c r="F115" s="37">
        <v>368.55</v>
      </c>
      <c r="G115" s="38">
        <v>9361.17</v>
      </c>
    </row>
    <row r="116" ht="132.55" customHeight="1" spans="1:7">
      <c r="A116" s="31" t="s">
        <v>260</v>
      </c>
      <c r="B116" s="34" t="s">
        <v>61</v>
      </c>
      <c r="C116" s="34" t="s">
        <v>261</v>
      </c>
      <c r="D116" s="35" t="s">
        <v>59</v>
      </c>
      <c r="E116" s="36">
        <v>29.39</v>
      </c>
      <c r="F116" s="37">
        <v>676.31</v>
      </c>
      <c r="G116" s="38">
        <v>19876.75</v>
      </c>
    </row>
    <row r="117" ht="62.8" customHeight="1" spans="1:7">
      <c r="A117" s="31" t="s">
        <v>262</v>
      </c>
      <c r="B117" s="34" t="s">
        <v>263</v>
      </c>
      <c r="C117" s="34" t="s">
        <v>264</v>
      </c>
      <c r="D117" s="35" t="s">
        <v>59</v>
      </c>
      <c r="E117" s="36">
        <v>1.24</v>
      </c>
      <c r="F117" s="37">
        <v>233.41</v>
      </c>
      <c r="G117" s="38">
        <v>289.43</v>
      </c>
    </row>
    <row r="118" ht="109.3" customHeight="1" spans="1:7">
      <c r="A118" s="31" t="s">
        <v>265</v>
      </c>
      <c r="B118" s="34" t="s">
        <v>266</v>
      </c>
      <c r="C118" s="34" t="s">
        <v>267</v>
      </c>
      <c r="D118" s="35" t="s">
        <v>59</v>
      </c>
      <c r="E118" s="36">
        <v>29.45</v>
      </c>
      <c r="F118" s="37">
        <v>740.41</v>
      </c>
      <c r="G118" s="38">
        <v>21805.07</v>
      </c>
    </row>
    <row r="119" ht="86.05" customHeight="1" spans="1:7">
      <c r="A119" s="31" t="s">
        <v>268</v>
      </c>
      <c r="B119" s="34" t="s">
        <v>266</v>
      </c>
      <c r="C119" s="34" t="s">
        <v>269</v>
      </c>
      <c r="D119" s="35" t="s">
        <v>59</v>
      </c>
      <c r="E119" s="36">
        <v>22.49</v>
      </c>
      <c r="F119" s="37">
        <v>567.85</v>
      </c>
      <c r="G119" s="38">
        <v>12770.95</v>
      </c>
    </row>
    <row r="120" ht="62.8" customHeight="1" spans="1:7">
      <c r="A120" s="31" t="s">
        <v>270</v>
      </c>
      <c r="B120" s="34" t="s">
        <v>67</v>
      </c>
      <c r="C120" s="34" t="s">
        <v>271</v>
      </c>
      <c r="D120" s="35" t="s">
        <v>69</v>
      </c>
      <c r="E120" s="36">
        <v>4</v>
      </c>
      <c r="F120" s="37">
        <v>559.98</v>
      </c>
      <c r="G120" s="38">
        <v>2239.92</v>
      </c>
    </row>
    <row r="121" ht="62.8" customHeight="1" spans="1:7">
      <c r="A121" s="31" t="s">
        <v>272</v>
      </c>
      <c r="B121" s="34" t="s">
        <v>67</v>
      </c>
      <c r="C121" s="34" t="s">
        <v>273</v>
      </c>
      <c r="D121" s="35" t="s">
        <v>69</v>
      </c>
      <c r="E121" s="36">
        <v>3</v>
      </c>
      <c r="F121" s="37">
        <v>185.29</v>
      </c>
      <c r="G121" s="38">
        <v>555.87</v>
      </c>
    </row>
    <row r="122" ht="74.4" customHeight="1" spans="1:7">
      <c r="A122" s="31" t="s">
        <v>274</v>
      </c>
      <c r="B122" s="34" t="s">
        <v>67</v>
      </c>
      <c r="C122" s="34" t="s">
        <v>275</v>
      </c>
      <c r="D122" s="35" t="s">
        <v>69</v>
      </c>
      <c r="E122" s="36">
        <v>13</v>
      </c>
      <c r="F122" s="37">
        <v>115.68</v>
      </c>
      <c r="G122" s="38">
        <v>1503.84</v>
      </c>
    </row>
    <row r="123" ht="27.9" customHeight="1" spans="1:7">
      <c r="A123" s="31" t="s">
        <v>276</v>
      </c>
      <c r="B123" s="34" t="s">
        <v>277</v>
      </c>
      <c r="C123" s="34" t="s">
        <v>278</v>
      </c>
      <c r="D123" s="35" t="s">
        <v>69</v>
      </c>
      <c r="E123" s="36">
        <v>1</v>
      </c>
      <c r="F123" s="37">
        <v>1267.67</v>
      </c>
      <c r="G123" s="38">
        <v>1267.67</v>
      </c>
    </row>
    <row r="124" ht="62.8" customHeight="1" spans="1:7">
      <c r="A124" s="31" t="s">
        <v>279</v>
      </c>
      <c r="B124" s="34" t="s">
        <v>95</v>
      </c>
      <c r="C124" s="34" t="s">
        <v>280</v>
      </c>
      <c r="D124" s="35" t="s">
        <v>97</v>
      </c>
      <c r="E124" s="36">
        <v>0.053</v>
      </c>
      <c r="F124" s="37">
        <v>8078.05</v>
      </c>
      <c r="G124" s="38">
        <v>428.14</v>
      </c>
    </row>
    <row r="125" ht="62.8" customHeight="1" spans="1:7">
      <c r="A125" s="31" t="s">
        <v>281</v>
      </c>
      <c r="B125" s="34" t="s">
        <v>282</v>
      </c>
      <c r="C125" s="34" t="s">
        <v>283</v>
      </c>
      <c r="D125" s="35" t="s">
        <v>97</v>
      </c>
      <c r="E125" s="36">
        <v>0.152</v>
      </c>
      <c r="F125" s="37">
        <v>10416.64</v>
      </c>
      <c r="G125" s="38">
        <v>1583.33</v>
      </c>
    </row>
    <row r="126" ht="62.8" customHeight="1" spans="1:7">
      <c r="A126" s="31" t="s">
        <v>284</v>
      </c>
      <c r="B126" s="34" t="s">
        <v>108</v>
      </c>
      <c r="C126" s="34" t="s">
        <v>285</v>
      </c>
      <c r="D126" s="35" t="s">
        <v>59</v>
      </c>
      <c r="E126" s="36">
        <v>9.84</v>
      </c>
      <c r="F126" s="37">
        <v>98.9</v>
      </c>
      <c r="G126" s="38">
        <v>973.18</v>
      </c>
    </row>
    <row r="127" ht="74.4" customHeight="1" spans="1:7">
      <c r="A127" s="31" t="s">
        <v>286</v>
      </c>
      <c r="B127" s="34" t="s">
        <v>71</v>
      </c>
      <c r="C127" s="34" t="s">
        <v>72</v>
      </c>
      <c r="D127" s="35" t="s">
        <v>73</v>
      </c>
      <c r="E127" s="36">
        <v>1</v>
      </c>
      <c r="F127" s="37">
        <v>14690.39</v>
      </c>
      <c r="G127" s="38">
        <v>14690.39</v>
      </c>
    </row>
    <row r="128" ht="20.15" customHeight="1" spans="1:7">
      <c r="A128" s="31" t="s">
        <v>287</v>
      </c>
      <c r="B128" s="32"/>
      <c r="C128" s="32"/>
      <c r="D128" s="32"/>
      <c r="E128" s="32"/>
      <c r="F128" s="32"/>
      <c r="G128" s="33"/>
    </row>
    <row r="129" ht="74.4" customHeight="1" spans="1:7">
      <c r="A129" s="31" t="s">
        <v>288</v>
      </c>
      <c r="B129" s="34" t="s">
        <v>42</v>
      </c>
      <c r="C129" s="34" t="s">
        <v>43</v>
      </c>
      <c r="D129" s="35" t="s">
        <v>15</v>
      </c>
      <c r="E129" s="36">
        <v>1.25</v>
      </c>
      <c r="F129" s="37">
        <v>459.11</v>
      </c>
      <c r="G129" s="38">
        <v>573.89</v>
      </c>
    </row>
    <row r="130" ht="74.4" customHeight="1" spans="1:7">
      <c r="A130" s="31" t="s">
        <v>289</v>
      </c>
      <c r="B130" s="34" t="s">
        <v>45</v>
      </c>
      <c r="C130" s="34" t="s">
        <v>46</v>
      </c>
      <c r="D130" s="35" t="s">
        <v>15</v>
      </c>
      <c r="E130" s="36">
        <v>1.54</v>
      </c>
      <c r="F130" s="37">
        <v>473.41</v>
      </c>
      <c r="G130" s="38">
        <v>729.05</v>
      </c>
    </row>
    <row r="131" ht="74.4" customHeight="1" spans="1:7">
      <c r="A131" s="31" t="s">
        <v>290</v>
      </c>
      <c r="B131" s="34" t="s">
        <v>48</v>
      </c>
      <c r="C131" s="34" t="s">
        <v>46</v>
      </c>
      <c r="D131" s="35" t="s">
        <v>15</v>
      </c>
      <c r="E131" s="36">
        <v>0.81</v>
      </c>
      <c r="F131" s="37">
        <v>478.17</v>
      </c>
      <c r="G131" s="38">
        <v>387.32</v>
      </c>
    </row>
    <row r="132" ht="74.4" customHeight="1" spans="1:7">
      <c r="A132" s="31" t="s">
        <v>291</v>
      </c>
      <c r="B132" s="34" t="s">
        <v>50</v>
      </c>
      <c r="C132" s="34" t="s">
        <v>46</v>
      </c>
      <c r="D132" s="35" t="s">
        <v>15</v>
      </c>
      <c r="E132" s="36">
        <v>1.75</v>
      </c>
      <c r="F132" s="37">
        <v>489.66</v>
      </c>
      <c r="G132" s="38">
        <v>856.91</v>
      </c>
    </row>
    <row r="133" ht="74.4" customHeight="1" spans="1:7">
      <c r="A133" s="31" t="s">
        <v>292</v>
      </c>
      <c r="B133" s="34" t="s">
        <v>52</v>
      </c>
      <c r="C133" s="34" t="s">
        <v>46</v>
      </c>
      <c r="D133" s="35" t="s">
        <v>15</v>
      </c>
      <c r="E133" s="36">
        <v>0.88</v>
      </c>
      <c r="F133" s="37">
        <v>711.65</v>
      </c>
      <c r="G133" s="38">
        <v>626.25</v>
      </c>
    </row>
    <row r="134" ht="97.65" customHeight="1" spans="1:7">
      <c r="A134" s="31" t="s">
        <v>293</v>
      </c>
      <c r="B134" s="34" t="s">
        <v>54</v>
      </c>
      <c r="C134" s="34" t="s">
        <v>55</v>
      </c>
      <c r="D134" s="35" t="s">
        <v>15</v>
      </c>
      <c r="E134" s="36">
        <v>4.39</v>
      </c>
      <c r="F134" s="37">
        <v>654.06</v>
      </c>
      <c r="G134" s="38">
        <v>2871.32</v>
      </c>
    </row>
    <row r="135" ht="27.9" customHeight="1" spans="1:7">
      <c r="A135" s="31" t="s">
        <v>294</v>
      </c>
      <c r="B135" s="34" t="s">
        <v>57</v>
      </c>
      <c r="C135" s="34" t="s">
        <v>295</v>
      </c>
      <c r="D135" s="35" t="s">
        <v>59</v>
      </c>
      <c r="E135" s="36">
        <v>45.34</v>
      </c>
      <c r="F135" s="37">
        <v>283.46</v>
      </c>
      <c r="G135" s="38">
        <v>12852.08</v>
      </c>
    </row>
    <row r="136" ht="97.65" customHeight="1" spans="1:7">
      <c r="A136" s="31" t="s">
        <v>296</v>
      </c>
      <c r="B136" s="34" t="s">
        <v>250</v>
      </c>
      <c r="C136" s="34" t="s">
        <v>297</v>
      </c>
      <c r="D136" s="35" t="s">
        <v>21</v>
      </c>
      <c r="E136" s="36">
        <v>22.52</v>
      </c>
      <c r="F136" s="37">
        <v>266.73</v>
      </c>
      <c r="G136" s="38">
        <v>6006.76</v>
      </c>
    </row>
    <row r="137" ht="97.65" customHeight="1" spans="1:7">
      <c r="A137" s="31" t="s">
        <v>298</v>
      </c>
      <c r="B137" s="34" t="s">
        <v>64</v>
      </c>
      <c r="C137" s="34" t="s">
        <v>299</v>
      </c>
      <c r="D137" s="35" t="s">
        <v>59</v>
      </c>
      <c r="E137" s="36">
        <v>15.67</v>
      </c>
      <c r="F137" s="37">
        <v>362.63</v>
      </c>
      <c r="G137" s="38">
        <v>5682.41</v>
      </c>
    </row>
    <row r="138" ht="39.55" customHeight="1" spans="1:7">
      <c r="A138" s="31" t="s">
        <v>300</v>
      </c>
      <c r="B138" s="34" t="s">
        <v>256</v>
      </c>
      <c r="C138" s="34" t="s">
        <v>301</v>
      </c>
      <c r="D138" s="35" t="s">
        <v>21</v>
      </c>
      <c r="E138" s="36">
        <v>28.49</v>
      </c>
      <c r="F138" s="37">
        <v>58.03</v>
      </c>
      <c r="G138" s="38">
        <v>1653.27</v>
      </c>
    </row>
    <row r="139" ht="132.55" customHeight="1" spans="1:7">
      <c r="A139" s="31" t="s">
        <v>302</v>
      </c>
      <c r="B139" s="34" t="s">
        <v>61</v>
      </c>
      <c r="C139" s="34" t="s">
        <v>303</v>
      </c>
      <c r="D139" s="35" t="s">
        <v>59</v>
      </c>
      <c r="E139" s="36">
        <v>15.25</v>
      </c>
      <c r="F139" s="37">
        <v>764.88</v>
      </c>
      <c r="G139" s="38">
        <v>11664.42</v>
      </c>
    </row>
    <row r="140" ht="20.15" customHeight="1" spans="1:7">
      <c r="A140" s="31" t="s">
        <v>304</v>
      </c>
      <c r="B140" s="32"/>
      <c r="C140" s="32"/>
      <c r="D140" s="32"/>
      <c r="E140" s="32"/>
      <c r="F140" s="32"/>
      <c r="G140" s="33"/>
    </row>
    <row r="141" ht="74.4" customHeight="1" spans="1:7">
      <c r="A141" s="31" t="s">
        <v>305</v>
      </c>
      <c r="B141" s="34" t="s">
        <v>42</v>
      </c>
      <c r="C141" s="34" t="s">
        <v>43</v>
      </c>
      <c r="D141" s="35" t="s">
        <v>15</v>
      </c>
      <c r="E141" s="36">
        <v>2</v>
      </c>
      <c r="F141" s="37">
        <v>459.15</v>
      </c>
      <c r="G141" s="38">
        <v>918.3</v>
      </c>
    </row>
    <row r="142" ht="74.4" customHeight="1" spans="1:7">
      <c r="A142" s="31" t="s">
        <v>306</v>
      </c>
      <c r="B142" s="34" t="s">
        <v>45</v>
      </c>
      <c r="C142" s="34" t="s">
        <v>46</v>
      </c>
      <c r="D142" s="35" t="s">
        <v>15</v>
      </c>
      <c r="E142" s="36">
        <v>3.07</v>
      </c>
      <c r="F142" s="37">
        <v>472.68</v>
      </c>
      <c r="G142" s="38">
        <v>1451.13</v>
      </c>
    </row>
    <row r="143" ht="74.4" customHeight="1" spans="1:7">
      <c r="A143" s="31" t="s">
        <v>307</v>
      </c>
      <c r="B143" s="34" t="s">
        <v>48</v>
      </c>
      <c r="C143" s="34" t="s">
        <v>46</v>
      </c>
      <c r="D143" s="35" t="s">
        <v>15</v>
      </c>
      <c r="E143" s="36">
        <v>1.21</v>
      </c>
      <c r="F143" s="37">
        <v>479.44</v>
      </c>
      <c r="G143" s="38">
        <v>580.12</v>
      </c>
    </row>
    <row r="144" ht="51.15" customHeight="1" spans="1:7">
      <c r="A144" s="31" t="s">
        <v>308</v>
      </c>
      <c r="B144" s="34" t="s">
        <v>50</v>
      </c>
      <c r="C144" s="34" t="s">
        <v>309</v>
      </c>
      <c r="D144" s="35" t="s">
        <v>15</v>
      </c>
      <c r="E144" s="36">
        <v>0.77</v>
      </c>
      <c r="F144" s="37">
        <v>490.12</v>
      </c>
      <c r="G144" s="38">
        <v>377.39</v>
      </c>
    </row>
    <row r="145" ht="74.4" customHeight="1" spans="1:7">
      <c r="A145" s="31" t="s">
        <v>310</v>
      </c>
      <c r="B145" s="34" t="s">
        <v>311</v>
      </c>
      <c r="C145" s="34" t="s">
        <v>46</v>
      </c>
      <c r="D145" s="35" t="s">
        <v>15</v>
      </c>
      <c r="E145" s="36">
        <v>2.17</v>
      </c>
      <c r="F145" s="37">
        <v>481.8</v>
      </c>
      <c r="G145" s="38">
        <v>1045.51</v>
      </c>
    </row>
    <row r="146" ht="74.4" customHeight="1" spans="1:7">
      <c r="A146" s="31" t="s">
        <v>312</v>
      </c>
      <c r="B146" s="34" t="s">
        <v>52</v>
      </c>
      <c r="C146" s="34" t="s">
        <v>46</v>
      </c>
      <c r="D146" s="35" t="s">
        <v>15</v>
      </c>
      <c r="E146" s="36">
        <v>1.3</v>
      </c>
      <c r="F146" s="37">
        <v>711.65</v>
      </c>
      <c r="G146" s="38">
        <v>925.15</v>
      </c>
    </row>
    <row r="147" ht="97.65" customHeight="1" spans="1:7">
      <c r="A147" s="31" t="s">
        <v>313</v>
      </c>
      <c r="B147" s="34" t="s">
        <v>54</v>
      </c>
      <c r="C147" s="34" t="s">
        <v>55</v>
      </c>
      <c r="D147" s="35" t="s">
        <v>15</v>
      </c>
      <c r="E147" s="36">
        <v>3.99</v>
      </c>
      <c r="F147" s="37">
        <v>654.06</v>
      </c>
      <c r="G147" s="38">
        <v>2609.7</v>
      </c>
    </row>
    <row r="148" ht="97.65" customHeight="1" spans="1:7">
      <c r="A148" s="31" t="s">
        <v>314</v>
      </c>
      <c r="B148" s="34" t="s">
        <v>57</v>
      </c>
      <c r="C148" s="34" t="s">
        <v>315</v>
      </c>
      <c r="D148" s="35" t="s">
        <v>59</v>
      </c>
      <c r="E148" s="36">
        <v>27.11</v>
      </c>
      <c r="F148" s="37">
        <v>282.46</v>
      </c>
      <c r="G148" s="38">
        <v>7657.49</v>
      </c>
    </row>
    <row r="149" ht="132.55" customHeight="1" spans="1:7">
      <c r="A149" s="31" t="s">
        <v>316</v>
      </c>
      <c r="B149" s="34" t="s">
        <v>61</v>
      </c>
      <c r="C149" s="34" t="s">
        <v>317</v>
      </c>
      <c r="D149" s="35" t="s">
        <v>59</v>
      </c>
      <c r="E149" s="36">
        <v>6.79</v>
      </c>
      <c r="F149" s="37">
        <v>720.52</v>
      </c>
      <c r="G149" s="38">
        <v>4892.33</v>
      </c>
    </row>
    <row r="150" ht="86.05" customHeight="1" spans="1:7">
      <c r="A150" s="31" t="s">
        <v>318</v>
      </c>
      <c r="B150" s="34" t="s">
        <v>57</v>
      </c>
      <c r="C150" s="34" t="s">
        <v>319</v>
      </c>
      <c r="D150" s="35" t="s">
        <v>59</v>
      </c>
      <c r="E150" s="36">
        <v>27.94</v>
      </c>
      <c r="F150" s="37">
        <v>263.22</v>
      </c>
      <c r="G150" s="38">
        <v>7354.37</v>
      </c>
    </row>
    <row r="151" ht="109.3" customHeight="1" spans="1:7">
      <c r="A151" s="31" t="s">
        <v>320</v>
      </c>
      <c r="B151" s="34" t="s">
        <v>64</v>
      </c>
      <c r="C151" s="34" t="s">
        <v>321</v>
      </c>
      <c r="D151" s="35" t="s">
        <v>59</v>
      </c>
      <c r="E151" s="36">
        <v>4.8</v>
      </c>
      <c r="F151" s="37">
        <v>251.36</v>
      </c>
      <c r="G151" s="38">
        <v>1206.53</v>
      </c>
    </row>
    <row r="152" ht="20.15" customHeight="1" spans="1:7">
      <c r="A152" s="31" t="s">
        <v>322</v>
      </c>
      <c r="B152" s="34" t="s">
        <v>256</v>
      </c>
      <c r="C152" s="34" t="s">
        <v>323</v>
      </c>
      <c r="D152" s="35" t="s">
        <v>21</v>
      </c>
      <c r="E152" s="36">
        <v>12.3</v>
      </c>
      <c r="F152" s="37">
        <v>244.57</v>
      </c>
      <c r="G152" s="38">
        <v>3008.21</v>
      </c>
    </row>
    <row r="153" ht="62.8" customHeight="1" spans="1:7">
      <c r="A153" s="31" t="s">
        <v>324</v>
      </c>
      <c r="B153" s="34" t="s">
        <v>256</v>
      </c>
      <c r="C153" s="34" t="s">
        <v>323</v>
      </c>
      <c r="D153" s="35" t="s">
        <v>21</v>
      </c>
      <c r="E153" s="36">
        <v>9.57</v>
      </c>
      <c r="F153" s="37">
        <v>147.17</v>
      </c>
      <c r="G153" s="38">
        <v>1408.42</v>
      </c>
    </row>
    <row r="154" ht="62.8" customHeight="1" spans="1:7">
      <c r="A154" s="31" t="s">
        <v>325</v>
      </c>
      <c r="B154" s="34" t="s">
        <v>256</v>
      </c>
      <c r="C154" s="34" t="s">
        <v>323</v>
      </c>
      <c r="D154" s="35" t="s">
        <v>21</v>
      </c>
      <c r="E154" s="36">
        <v>9.57</v>
      </c>
      <c r="F154" s="37">
        <v>287.19</v>
      </c>
      <c r="G154" s="38">
        <v>2748.41</v>
      </c>
    </row>
    <row r="155" ht="86.05" customHeight="1" spans="1:7">
      <c r="A155" s="31" t="s">
        <v>326</v>
      </c>
      <c r="B155" s="34" t="s">
        <v>64</v>
      </c>
      <c r="C155" s="34" t="s">
        <v>327</v>
      </c>
      <c r="D155" s="35" t="s">
        <v>59</v>
      </c>
      <c r="E155" s="36">
        <v>5.48</v>
      </c>
      <c r="F155" s="37">
        <v>277.07</v>
      </c>
      <c r="G155" s="38">
        <v>1518.34</v>
      </c>
    </row>
    <row r="156" ht="51.15" customHeight="1" spans="1:7">
      <c r="A156" s="31" t="s">
        <v>328</v>
      </c>
      <c r="B156" s="34" t="s">
        <v>95</v>
      </c>
      <c r="C156" s="34" t="s">
        <v>329</v>
      </c>
      <c r="D156" s="35" t="s">
        <v>97</v>
      </c>
      <c r="E156" s="36">
        <v>0.052</v>
      </c>
      <c r="F156" s="37">
        <v>8078.05</v>
      </c>
      <c r="G156" s="38">
        <v>420.06</v>
      </c>
    </row>
    <row r="157" ht="62.8" customHeight="1" spans="1:7">
      <c r="A157" s="31" t="s">
        <v>330</v>
      </c>
      <c r="B157" s="34" t="s">
        <v>102</v>
      </c>
      <c r="C157" s="34" t="s">
        <v>331</v>
      </c>
      <c r="D157" s="35" t="s">
        <v>59</v>
      </c>
      <c r="E157" s="36">
        <v>9.95</v>
      </c>
      <c r="F157" s="37">
        <v>374.18</v>
      </c>
      <c r="G157" s="38">
        <v>3723.09</v>
      </c>
    </row>
    <row r="158" ht="51.15" customHeight="1" spans="1:7">
      <c r="A158" s="31" t="s">
        <v>332</v>
      </c>
      <c r="B158" s="34" t="s">
        <v>333</v>
      </c>
      <c r="C158" s="34" t="s">
        <v>334</v>
      </c>
      <c r="D158" s="35" t="s">
        <v>21</v>
      </c>
      <c r="E158" s="36">
        <v>14.8</v>
      </c>
      <c r="F158" s="37">
        <v>32.23</v>
      </c>
      <c r="G158" s="38">
        <v>477</v>
      </c>
    </row>
    <row r="159" ht="51.15" customHeight="1" spans="1:7">
      <c r="A159" s="31" t="s">
        <v>335</v>
      </c>
      <c r="B159" s="34" t="s">
        <v>333</v>
      </c>
      <c r="C159" s="34" t="s">
        <v>336</v>
      </c>
      <c r="D159" s="35" t="s">
        <v>21</v>
      </c>
      <c r="E159" s="36">
        <v>13.38</v>
      </c>
      <c r="F159" s="37">
        <v>67.98</v>
      </c>
      <c r="G159" s="38">
        <v>909.57</v>
      </c>
    </row>
    <row r="160" ht="120.9" customHeight="1" spans="1:7">
      <c r="A160" s="31" t="s">
        <v>337</v>
      </c>
      <c r="B160" s="34" t="s">
        <v>67</v>
      </c>
      <c r="C160" s="34" t="s">
        <v>338</v>
      </c>
      <c r="D160" s="35" t="s">
        <v>69</v>
      </c>
      <c r="E160" s="36">
        <v>8</v>
      </c>
      <c r="F160" s="37">
        <v>353.52</v>
      </c>
      <c r="G160" s="38">
        <v>2828.16</v>
      </c>
    </row>
    <row r="161" ht="109.3" customHeight="1" spans="1:7">
      <c r="A161" s="31" t="s">
        <v>339</v>
      </c>
      <c r="B161" s="34" t="s">
        <v>230</v>
      </c>
      <c r="C161" s="34" t="s">
        <v>340</v>
      </c>
      <c r="D161" s="35" t="s">
        <v>21</v>
      </c>
      <c r="E161" s="36">
        <v>18.61</v>
      </c>
      <c r="F161" s="37">
        <v>224.88</v>
      </c>
      <c r="G161" s="38">
        <v>4185.02</v>
      </c>
    </row>
    <row r="162" ht="144.15" customHeight="1" spans="1:7">
      <c r="A162" s="31" t="s">
        <v>341</v>
      </c>
      <c r="B162" s="34" t="s">
        <v>233</v>
      </c>
      <c r="C162" s="34" t="s">
        <v>342</v>
      </c>
      <c r="D162" s="35" t="s">
        <v>97</v>
      </c>
      <c r="E162" s="36">
        <v>4.617</v>
      </c>
      <c r="F162" s="37">
        <v>1420.74</v>
      </c>
      <c r="G162" s="38">
        <v>6559.56</v>
      </c>
    </row>
    <row r="163" ht="86.05" customHeight="1" spans="1:7">
      <c r="A163" s="31" t="s">
        <v>343</v>
      </c>
      <c r="B163" s="34" t="s">
        <v>344</v>
      </c>
      <c r="C163" s="34" t="s">
        <v>345</v>
      </c>
      <c r="D163" s="35" t="s">
        <v>59</v>
      </c>
      <c r="E163" s="36">
        <v>15.22</v>
      </c>
      <c r="F163" s="37">
        <v>38.63</v>
      </c>
      <c r="G163" s="38">
        <v>587.95</v>
      </c>
    </row>
    <row r="164" ht="20.15" customHeight="1" spans="1:7">
      <c r="A164" s="31" t="s">
        <v>346</v>
      </c>
      <c r="B164" s="32"/>
      <c r="C164" s="32"/>
      <c r="D164" s="32"/>
      <c r="E164" s="32"/>
      <c r="F164" s="32"/>
      <c r="G164" s="33"/>
    </row>
    <row r="165" ht="74.4" customHeight="1" spans="1:7">
      <c r="A165" s="31" t="s">
        <v>347</v>
      </c>
      <c r="B165" s="34" t="s">
        <v>42</v>
      </c>
      <c r="C165" s="34" t="s">
        <v>43</v>
      </c>
      <c r="D165" s="35" t="s">
        <v>15</v>
      </c>
      <c r="E165" s="36">
        <v>6</v>
      </c>
      <c r="F165" s="37">
        <v>459.15</v>
      </c>
      <c r="G165" s="38">
        <v>2754.9</v>
      </c>
    </row>
    <row r="166" ht="74.4" customHeight="1" spans="1:7">
      <c r="A166" s="31" t="s">
        <v>348</v>
      </c>
      <c r="B166" s="34" t="s">
        <v>45</v>
      </c>
      <c r="C166" s="34" t="s">
        <v>349</v>
      </c>
      <c r="D166" s="35" t="s">
        <v>15</v>
      </c>
      <c r="E166" s="36">
        <v>9.72</v>
      </c>
      <c r="F166" s="37">
        <v>453.32</v>
      </c>
      <c r="G166" s="38">
        <v>4406.27</v>
      </c>
    </row>
    <row r="167" ht="74.4" customHeight="1" spans="1:7">
      <c r="A167" s="31" t="s">
        <v>350</v>
      </c>
      <c r="B167" s="34" t="s">
        <v>48</v>
      </c>
      <c r="C167" s="34" t="s">
        <v>349</v>
      </c>
      <c r="D167" s="35" t="s">
        <v>15</v>
      </c>
      <c r="E167" s="36">
        <v>2.34</v>
      </c>
      <c r="F167" s="37">
        <v>459.4</v>
      </c>
      <c r="G167" s="38">
        <v>1075</v>
      </c>
    </row>
    <row r="168" ht="74.4" customHeight="1" spans="1:7">
      <c r="A168" s="31" t="s">
        <v>351</v>
      </c>
      <c r="B168" s="34" t="s">
        <v>50</v>
      </c>
      <c r="C168" s="34" t="s">
        <v>349</v>
      </c>
      <c r="D168" s="35" t="s">
        <v>15</v>
      </c>
      <c r="E168" s="36">
        <v>9.24</v>
      </c>
      <c r="F168" s="37">
        <v>471.75</v>
      </c>
      <c r="G168" s="38">
        <v>4358.97</v>
      </c>
    </row>
    <row r="169" ht="74.4" customHeight="1" spans="1:7">
      <c r="A169" s="31" t="s">
        <v>352</v>
      </c>
      <c r="B169" s="34" t="s">
        <v>52</v>
      </c>
      <c r="C169" s="34" t="s">
        <v>349</v>
      </c>
      <c r="D169" s="35" t="s">
        <v>15</v>
      </c>
      <c r="E169" s="36">
        <v>2.4</v>
      </c>
      <c r="F169" s="37">
        <v>692.27</v>
      </c>
      <c r="G169" s="38">
        <v>1661.45</v>
      </c>
    </row>
    <row r="170" ht="39.55" customHeight="1" spans="1:7">
      <c r="A170" s="31" t="s">
        <v>353</v>
      </c>
      <c r="B170" s="34" t="s">
        <v>354</v>
      </c>
      <c r="C170" s="34" t="s">
        <v>355</v>
      </c>
      <c r="D170" s="35" t="s">
        <v>15</v>
      </c>
      <c r="E170" s="36">
        <v>0.54</v>
      </c>
      <c r="F170" s="37">
        <v>636.41</v>
      </c>
      <c r="G170" s="38">
        <v>343.66</v>
      </c>
    </row>
    <row r="171" ht="97.65" customHeight="1" spans="1:7">
      <c r="A171" s="31" t="s">
        <v>356</v>
      </c>
      <c r="B171" s="34" t="s">
        <v>54</v>
      </c>
      <c r="C171" s="34" t="s">
        <v>55</v>
      </c>
      <c r="D171" s="35" t="s">
        <v>15</v>
      </c>
      <c r="E171" s="36">
        <v>0.84</v>
      </c>
      <c r="F171" s="37">
        <v>655.41</v>
      </c>
      <c r="G171" s="38">
        <v>550.54</v>
      </c>
    </row>
    <row r="172" ht="97.65" customHeight="1" spans="1:7">
      <c r="A172" s="31" t="s">
        <v>357</v>
      </c>
      <c r="B172" s="34" t="s">
        <v>250</v>
      </c>
      <c r="C172" s="34" t="s">
        <v>358</v>
      </c>
      <c r="D172" s="35" t="s">
        <v>21</v>
      </c>
      <c r="E172" s="36">
        <v>88.32</v>
      </c>
      <c r="F172" s="37">
        <v>270.76</v>
      </c>
      <c r="G172" s="38">
        <v>23913.52</v>
      </c>
    </row>
    <row r="173" ht="62.8" customHeight="1" spans="1:7">
      <c r="A173" s="31" t="s">
        <v>359</v>
      </c>
      <c r="B173" s="34" t="s">
        <v>263</v>
      </c>
      <c r="C173" s="34" t="s">
        <v>360</v>
      </c>
      <c r="D173" s="35" t="s">
        <v>59</v>
      </c>
      <c r="E173" s="36">
        <v>33.78</v>
      </c>
      <c r="F173" s="37">
        <v>247.6</v>
      </c>
      <c r="G173" s="38">
        <v>8363.93</v>
      </c>
    </row>
    <row r="174" ht="132.55" customHeight="1" spans="1:7">
      <c r="A174" s="31" t="s">
        <v>361</v>
      </c>
      <c r="B174" s="34" t="s">
        <v>61</v>
      </c>
      <c r="C174" s="34" t="s">
        <v>362</v>
      </c>
      <c r="D174" s="35" t="s">
        <v>59</v>
      </c>
      <c r="E174" s="36">
        <v>44.58</v>
      </c>
      <c r="F174" s="37">
        <v>632.76</v>
      </c>
      <c r="G174" s="38">
        <v>28208.44</v>
      </c>
    </row>
    <row r="175" ht="51.15" customHeight="1" spans="1:7">
      <c r="A175" s="31" t="s">
        <v>363</v>
      </c>
      <c r="B175" s="34" t="s">
        <v>333</v>
      </c>
      <c r="C175" s="34" t="s">
        <v>364</v>
      </c>
      <c r="D175" s="35" t="s">
        <v>21</v>
      </c>
      <c r="E175" s="36">
        <v>70.8</v>
      </c>
      <c r="F175" s="37">
        <v>257.12</v>
      </c>
      <c r="G175" s="38">
        <v>18204.1</v>
      </c>
    </row>
    <row r="176" ht="97.65" customHeight="1" spans="1:7">
      <c r="A176" s="31" t="s">
        <v>365</v>
      </c>
      <c r="B176" s="34" t="s">
        <v>61</v>
      </c>
      <c r="C176" s="34" t="s">
        <v>366</v>
      </c>
      <c r="D176" s="35" t="s">
        <v>59</v>
      </c>
      <c r="E176" s="36">
        <v>8.64</v>
      </c>
      <c r="F176" s="37">
        <v>4097.29</v>
      </c>
      <c r="G176" s="38">
        <v>35400.59</v>
      </c>
    </row>
    <row r="177" ht="51.15" customHeight="1" spans="1:7">
      <c r="A177" s="31" t="s">
        <v>367</v>
      </c>
      <c r="B177" s="34" t="s">
        <v>368</v>
      </c>
      <c r="C177" s="34" t="s">
        <v>369</v>
      </c>
      <c r="D177" s="35" t="s">
        <v>59</v>
      </c>
      <c r="E177" s="36">
        <v>29.46</v>
      </c>
      <c r="F177" s="37">
        <v>57.26</v>
      </c>
      <c r="G177" s="38">
        <v>1686.88</v>
      </c>
    </row>
    <row r="178" ht="51.15" customHeight="1" spans="1:7">
      <c r="A178" s="31" t="s">
        <v>370</v>
      </c>
      <c r="B178" s="34" t="s">
        <v>95</v>
      </c>
      <c r="C178" s="34" t="s">
        <v>329</v>
      </c>
      <c r="D178" s="35" t="s">
        <v>97</v>
      </c>
      <c r="E178" s="36">
        <v>0.28</v>
      </c>
      <c r="F178" s="37">
        <v>8078.05</v>
      </c>
      <c r="G178" s="38">
        <v>2261.85</v>
      </c>
    </row>
    <row r="179" ht="27.9" customHeight="1" spans="1:7">
      <c r="A179" s="31" t="s">
        <v>371</v>
      </c>
      <c r="B179" s="34" t="s">
        <v>102</v>
      </c>
      <c r="C179" s="34" t="s">
        <v>372</v>
      </c>
      <c r="D179" s="35" t="s">
        <v>59</v>
      </c>
      <c r="E179" s="36">
        <v>63.05</v>
      </c>
      <c r="F179" s="37">
        <v>6671.32</v>
      </c>
      <c r="G179" s="38">
        <v>420626.73</v>
      </c>
    </row>
    <row r="180" ht="20.15" customHeight="1" spans="1:7">
      <c r="A180" s="31" t="s">
        <v>373</v>
      </c>
      <c r="B180" s="32"/>
      <c r="C180" s="32"/>
      <c r="D180" s="32"/>
      <c r="E180" s="32"/>
      <c r="F180" s="32"/>
      <c r="G180" s="33"/>
    </row>
    <row r="181" ht="74.4" customHeight="1" spans="1:7">
      <c r="A181" s="31" t="s">
        <v>374</v>
      </c>
      <c r="B181" s="34" t="s">
        <v>42</v>
      </c>
      <c r="C181" s="34" t="s">
        <v>43</v>
      </c>
      <c r="D181" s="35" t="s">
        <v>15</v>
      </c>
      <c r="E181" s="36">
        <v>3.54</v>
      </c>
      <c r="F181" s="37">
        <v>459.18</v>
      </c>
      <c r="G181" s="38">
        <v>1625.5</v>
      </c>
    </row>
    <row r="182" ht="74.4" customHeight="1" spans="1:7">
      <c r="A182" s="31" t="s">
        <v>375</v>
      </c>
      <c r="B182" s="34" t="s">
        <v>45</v>
      </c>
      <c r="C182" s="34" t="s">
        <v>46</v>
      </c>
      <c r="D182" s="35" t="s">
        <v>15</v>
      </c>
      <c r="E182" s="36">
        <v>18</v>
      </c>
      <c r="F182" s="37">
        <v>472.68</v>
      </c>
      <c r="G182" s="38">
        <v>8508.24</v>
      </c>
    </row>
    <row r="183" ht="74.4" customHeight="1" spans="1:7">
      <c r="A183" s="31" t="s">
        <v>376</v>
      </c>
      <c r="B183" s="34" t="s">
        <v>48</v>
      </c>
      <c r="C183" s="34" t="s">
        <v>46</v>
      </c>
      <c r="D183" s="35" t="s">
        <v>15</v>
      </c>
      <c r="E183" s="36">
        <v>2.19</v>
      </c>
      <c r="F183" s="37">
        <v>478.11</v>
      </c>
      <c r="G183" s="38">
        <v>1047.06</v>
      </c>
    </row>
    <row r="184" ht="74.4" customHeight="1" spans="1:7">
      <c r="A184" s="31" t="s">
        <v>377</v>
      </c>
      <c r="B184" s="34" t="s">
        <v>50</v>
      </c>
      <c r="C184" s="34" t="s">
        <v>46</v>
      </c>
      <c r="D184" s="35" t="s">
        <v>15</v>
      </c>
      <c r="E184" s="36">
        <v>2.28</v>
      </c>
      <c r="F184" s="37">
        <v>490.98</v>
      </c>
      <c r="G184" s="38">
        <v>1119.43</v>
      </c>
    </row>
    <row r="185" ht="39.55" customHeight="1" spans="1:7">
      <c r="A185" s="31" t="s">
        <v>378</v>
      </c>
      <c r="B185" s="34" t="s">
        <v>379</v>
      </c>
      <c r="C185" s="34" t="s">
        <v>380</v>
      </c>
      <c r="D185" s="35" t="s">
        <v>97</v>
      </c>
      <c r="E185" s="36">
        <v>0.087</v>
      </c>
      <c r="F185" s="37">
        <v>7177.69</v>
      </c>
      <c r="G185" s="38">
        <v>624.46</v>
      </c>
    </row>
    <row r="186" ht="51.15" customHeight="1" spans="1:7">
      <c r="A186" s="31" t="s">
        <v>381</v>
      </c>
      <c r="B186" s="34" t="s">
        <v>95</v>
      </c>
      <c r="C186" s="34" t="s">
        <v>382</v>
      </c>
      <c r="D186" s="35" t="s">
        <v>97</v>
      </c>
      <c r="E186" s="36">
        <v>0.237</v>
      </c>
      <c r="F186" s="37">
        <v>8078.05</v>
      </c>
      <c r="G186" s="38">
        <v>1914.5</v>
      </c>
    </row>
    <row r="187" ht="109.3" customHeight="1" spans="1:7">
      <c r="A187" s="31" t="s">
        <v>383</v>
      </c>
      <c r="B187" s="34" t="s">
        <v>202</v>
      </c>
      <c r="C187" s="34" t="s">
        <v>384</v>
      </c>
      <c r="D187" s="35" t="s">
        <v>15</v>
      </c>
      <c r="E187" s="36">
        <v>0.12</v>
      </c>
      <c r="F187" s="37">
        <v>759.5</v>
      </c>
      <c r="G187" s="38">
        <v>91.14</v>
      </c>
    </row>
    <row r="188" ht="167.4" customHeight="1" spans="1:7">
      <c r="A188" s="31" t="s">
        <v>385</v>
      </c>
      <c r="B188" s="34" t="s">
        <v>386</v>
      </c>
      <c r="C188" s="34" t="s">
        <v>387</v>
      </c>
      <c r="D188" s="35" t="s">
        <v>59</v>
      </c>
      <c r="E188" s="36">
        <v>175</v>
      </c>
      <c r="F188" s="37">
        <v>431.49</v>
      </c>
      <c r="G188" s="38">
        <v>75510.75</v>
      </c>
    </row>
    <row r="189" s="5" customFormat="1" ht="13.5" spans="1:7">
      <c r="A189" s="39" t="s">
        <v>388</v>
      </c>
      <c r="B189" s="39" t="s">
        <v>389</v>
      </c>
      <c r="C189" s="39"/>
      <c r="D189" s="39" t="s">
        <v>33</v>
      </c>
      <c r="E189" s="39"/>
      <c r="F189" s="39"/>
      <c r="G189" s="39">
        <v>44645</v>
      </c>
    </row>
    <row r="190" spans="1:7">
      <c r="A190" s="35" t="s">
        <v>38</v>
      </c>
      <c r="B190" s="35"/>
      <c r="C190" s="35"/>
      <c r="D190" s="35"/>
      <c r="E190" s="35"/>
      <c r="F190" s="35"/>
      <c r="G190" s="35"/>
    </row>
    <row r="191" spans="1:7">
      <c r="A191" s="31" t="s">
        <v>39</v>
      </c>
      <c r="B191" s="32"/>
      <c r="C191" s="32"/>
      <c r="D191" s="32"/>
      <c r="E191" s="32"/>
      <c r="F191" s="32"/>
      <c r="G191" s="33"/>
    </row>
    <row r="192" spans="1:7">
      <c r="A192" s="31" t="s">
        <v>40</v>
      </c>
      <c r="B192" s="32"/>
      <c r="C192" s="32"/>
      <c r="D192" s="32"/>
      <c r="E192" s="32"/>
      <c r="F192" s="32"/>
      <c r="G192" s="33"/>
    </row>
    <row r="193" ht="33.75" spans="1:7">
      <c r="A193" s="31" t="s">
        <v>41</v>
      </c>
      <c r="B193" s="34" t="s">
        <v>390</v>
      </c>
      <c r="C193" s="34" t="s">
        <v>391</v>
      </c>
      <c r="D193" s="35" t="s">
        <v>59</v>
      </c>
      <c r="E193" s="36">
        <v>11.61</v>
      </c>
      <c r="F193" s="37">
        <v>72.78</v>
      </c>
      <c r="G193" s="38">
        <v>844.98</v>
      </c>
    </row>
    <row r="194" ht="22.5" spans="1:7">
      <c r="A194" s="31" t="s">
        <v>44</v>
      </c>
      <c r="B194" s="34" t="s">
        <v>392</v>
      </c>
      <c r="C194" s="34" t="s">
        <v>393</v>
      </c>
      <c r="D194" s="35" t="s">
        <v>59</v>
      </c>
      <c r="E194" s="36">
        <v>4.66</v>
      </c>
      <c r="F194" s="37">
        <v>73.73</v>
      </c>
      <c r="G194" s="38">
        <v>343.58</v>
      </c>
    </row>
    <row r="195" ht="45" spans="1:7">
      <c r="A195" s="31" t="s">
        <v>47</v>
      </c>
      <c r="B195" s="34" t="s">
        <v>394</v>
      </c>
      <c r="C195" s="34" t="s">
        <v>395</v>
      </c>
      <c r="D195" s="35" t="s">
        <v>59</v>
      </c>
      <c r="E195" s="36">
        <v>2.17</v>
      </c>
      <c r="F195" s="37">
        <v>64.04</v>
      </c>
      <c r="G195" s="38">
        <v>138.97</v>
      </c>
    </row>
    <row r="196" ht="45" spans="1:7">
      <c r="A196" s="31" t="s">
        <v>49</v>
      </c>
      <c r="B196" s="34" t="s">
        <v>396</v>
      </c>
      <c r="C196" s="34" t="s">
        <v>397</v>
      </c>
      <c r="D196" s="35" t="s">
        <v>59</v>
      </c>
      <c r="E196" s="36">
        <v>17.91</v>
      </c>
      <c r="F196" s="37">
        <v>78.54</v>
      </c>
      <c r="G196" s="38">
        <v>1406.65</v>
      </c>
    </row>
    <row r="197" ht="22.5" spans="1:7">
      <c r="A197" s="31" t="s">
        <v>51</v>
      </c>
      <c r="B197" s="34" t="s">
        <v>398</v>
      </c>
      <c r="C197" s="34" t="s">
        <v>399</v>
      </c>
      <c r="D197" s="35" t="s">
        <v>59</v>
      </c>
      <c r="E197" s="36">
        <v>2.17</v>
      </c>
      <c r="F197" s="37">
        <v>69.55</v>
      </c>
      <c r="G197" s="38">
        <v>150.92</v>
      </c>
    </row>
    <row r="198" ht="33.75" spans="1:7">
      <c r="A198" s="31" t="s">
        <v>53</v>
      </c>
      <c r="B198" s="34" t="s">
        <v>400</v>
      </c>
      <c r="C198" s="34" t="s">
        <v>401</v>
      </c>
      <c r="D198" s="35" t="s">
        <v>59</v>
      </c>
      <c r="E198" s="36">
        <v>11.04</v>
      </c>
      <c r="F198" s="37">
        <v>3.88</v>
      </c>
      <c r="G198" s="38">
        <v>42.84</v>
      </c>
    </row>
    <row r="199" spans="1:7">
      <c r="A199" s="31" t="s">
        <v>74</v>
      </c>
      <c r="B199" s="32"/>
      <c r="C199" s="32"/>
      <c r="D199" s="32"/>
      <c r="E199" s="32"/>
      <c r="F199" s="32"/>
      <c r="G199" s="33"/>
    </row>
    <row r="200" spans="1:7">
      <c r="A200" s="31" t="s">
        <v>75</v>
      </c>
      <c r="B200" s="32"/>
      <c r="C200" s="32"/>
      <c r="D200" s="32"/>
      <c r="E200" s="32"/>
      <c r="F200" s="32"/>
      <c r="G200" s="33"/>
    </row>
    <row r="201" spans="1:7">
      <c r="A201" s="31" t="s">
        <v>91</v>
      </c>
      <c r="B201" s="32"/>
      <c r="C201" s="32"/>
      <c r="D201" s="32"/>
      <c r="E201" s="32"/>
      <c r="F201" s="32"/>
      <c r="G201" s="33"/>
    </row>
    <row r="202" spans="1:7">
      <c r="A202" s="31" t="s">
        <v>92</v>
      </c>
      <c r="B202" s="32"/>
      <c r="C202" s="32"/>
      <c r="D202" s="32"/>
      <c r="E202" s="32"/>
      <c r="F202" s="32"/>
      <c r="G202" s="33"/>
    </row>
    <row r="203" spans="1:7">
      <c r="A203" s="31" t="s">
        <v>93</v>
      </c>
      <c r="B203" s="32"/>
      <c r="C203" s="32"/>
      <c r="D203" s="32"/>
      <c r="E203" s="32"/>
      <c r="F203" s="32"/>
      <c r="G203" s="33"/>
    </row>
    <row r="204" ht="56.25" spans="1:7">
      <c r="A204" s="31" t="s">
        <v>56</v>
      </c>
      <c r="B204" s="34" t="s">
        <v>402</v>
      </c>
      <c r="C204" s="34" t="s">
        <v>403</v>
      </c>
      <c r="D204" s="35" t="s">
        <v>59</v>
      </c>
      <c r="E204" s="36">
        <v>226.37</v>
      </c>
      <c r="F204" s="37">
        <v>11.22</v>
      </c>
      <c r="G204" s="38">
        <v>2539.87</v>
      </c>
    </row>
    <row r="205" spans="1:7">
      <c r="A205" s="31" t="s">
        <v>110</v>
      </c>
      <c r="B205" s="32"/>
      <c r="C205" s="32"/>
      <c r="D205" s="32"/>
      <c r="E205" s="32"/>
      <c r="F205" s="32"/>
      <c r="G205" s="33"/>
    </row>
    <row r="206" spans="1:7">
      <c r="A206" s="31" t="s">
        <v>111</v>
      </c>
      <c r="B206" s="32"/>
      <c r="C206" s="32"/>
      <c r="D206" s="32"/>
      <c r="E206" s="32"/>
      <c r="F206" s="32"/>
      <c r="G206" s="33"/>
    </row>
    <row r="207" spans="1:7">
      <c r="A207" s="31" t="s">
        <v>74</v>
      </c>
      <c r="B207" s="32"/>
      <c r="C207" s="32"/>
      <c r="D207" s="32"/>
      <c r="E207" s="32"/>
      <c r="F207" s="32"/>
      <c r="G207" s="33"/>
    </row>
    <row r="208" spans="1:7">
      <c r="A208" s="31" t="s">
        <v>189</v>
      </c>
      <c r="B208" s="32"/>
      <c r="C208" s="32"/>
      <c r="D208" s="32"/>
      <c r="E208" s="32"/>
      <c r="F208" s="32"/>
      <c r="G208" s="33"/>
    </row>
    <row r="209" spans="1:7">
      <c r="A209" s="31" t="s">
        <v>196</v>
      </c>
      <c r="B209" s="32"/>
      <c r="C209" s="32"/>
      <c r="D209" s="32"/>
      <c r="E209" s="32"/>
      <c r="F209" s="32"/>
      <c r="G209" s="33"/>
    </row>
    <row r="210" spans="1:7">
      <c r="A210" s="31" t="s">
        <v>197</v>
      </c>
      <c r="B210" s="32"/>
      <c r="C210" s="32"/>
      <c r="D210" s="32"/>
      <c r="E210" s="32"/>
      <c r="F210" s="32"/>
      <c r="G210" s="33"/>
    </row>
    <row r="211" ht="33.75" spans="1:7">
      <c r="A211" s="31" t="s">
        <v>60</v>
      </c>
      <c r="B211" s="34" t="s">
        <v>390</v>
      </c>
      <c r="C211" s="34" t="s">
        <v>391</v>
      </c>
      <c r="D211" s="35" t="s">
        <v>59</v>
      </c>
      <c r="E211" s="36">
        <v>7</v>
      </c>
      <c r="F211" s="37">
        <v>71.28</v>
      </c>
      <c r="G211" s="38">
        <v>498.96</v>
      </c>
    </row>
    <row r="212" ht="22.5" spans="1:7">
      <c r="A212" s="31" t="s">
        <v>63</v>
      </c>
      <c r="B212" s="34" t="s">
        <v>392</v>
      </c>
      <c r="C212" s="34" t="s">
        <v>393</v>
      </c>
      <c r="D212" s="35" t="s">
        <v>59</v>
      </c>
      <c r="E212" s="36">
        <v>16.8</v>
      </c>
      <c r="F212" s="37">
        <v>72.56</v>
      </c>
      <c r="G212" s="38">
        <v>1219.01</v>
      </c>
    </row>
    <row r="213" ht="45" spans="1:7">
      <c r="A213" s="31" t="s">
        <v>66</v>
      </c>
      <c r="B213" s="34" t="s">
        <v>404</v>
      </c>
      <c r="C213" s="34" t="s">
        <v>405</v>
      </c>
      <c r="D213" s="35" t="s">
        <v>59</v>
      </c>
      <c r="E213" s="36">
        <v>1.6</v>
      </c>
      <c r="F213" s="37">
        <v>80.55</v>
      </c>
      <c r="G213" s="38">
        <v>128.88</v>
      </c>
    </row>
    <row r="214" spans="1:7">
      <c r="A214" s="31" t="s">
        <v>70</v>
      </c>
      <c r="B214" s="34" t="s">
        <v>406</v>
      </c>
      <c r="C214" s="34" t="s">
        <v>407</v>
      </c>
      <c r="D214" s="35" t="s">
        <v>59</v>
      </c>
      <c r="E214" s="36">
        <v>3.44</v>
      </c>
      <c r="F214" s="37">
        <v>70.35</v>
      </c>
      <c r="G214" s="38">
        <v>242</v>
      </c>
    </row>
    <row r="215" spans="1:7">
      <c r="A215" s="31" t="s">
        <v>240</v>
      </c>
      <c r="B215" s="32"/>
      <c r="C215" s="32"/>
      <c r="D215" s="32"/>
      <c r="E215" s="32"/>
      <c r="F215" s="32"/>
      <c r="G215" s="33"/>
    </row>
    <row r="216" ht="33.75" spans="1:7">
      <c r="A216" s="31" t="s">
        <v>76</v>
      </c>
      <c r="B216" s="34" t="s">
        <v>390</v>
      </c>
      <c r="C216" s="34" t="s">
        <v>391</v>
      </c>
      <c r="D216" s="35" t="s">
        <v>59</v>
      </c>
      <c r="E216" s="36">
        <v>5.38</v>
      </c>
      <c r="F216" s="37">
        <v>71.28</v>
      </c>
      <c r="G216" s="38">
        <v>383.49</v>
      </c>
    </row>
    <row r="217" ht="22.5" spans="1:7">
      <c r="A217" s="31" t="s">
        <v>79</v>
      </c>
      <c r="B217" s="34" t="s">
        <v>392</v>
      </c>
      <c r="C217" s="34" t="s">
        <v>393</v>
      </c>
      <c r="D217" s="35" t="s">
        <v>59</v>
      </c>
      <c r="E217" s="36">
        <v>13.43</v>
      </c>
      <c r="F217" s="37">
        <v>72.56</v>
      </c>
      <c r="G217" s="38">
        <v>974.48</v>
      </c>
    </row>
    <row r="218" ht="45" spans="1:7">
      <c r="A218" s="31" t="s">
        <v>82</v>
      </c>
      <c r="B218" s="34" t="s">
        <v>394</v>
      </c>
      <c r="C218" s="34" t="s">
        <v>395</v>
      </c>
      <c r="D218" s="35" t="s">
        <v>59</v>
      </c>
      <c r="E218" s="36">
        <v>15.41</v>
      </c>
      <c r="F218" s="37">
        <v>63.22</v>
      </c>
      <c r="G218" s="38">
        <v>974.22</v>
      </c>
    </row>
    <row r="219" ht="45" spans="1:7">
      <c r="A219" s="31" t="s">
        <v>85</v>
      </c>
      <c r="B219" s="34" t="s">
        <v>396</v>
      </c>
      <c r="C219" s="34" t="s">
        <v>397</v>
      </c>
      <c r="D219" s="35" t="s">
        <v>59</v>
      </c>
      <c r="E219" s="36">
        <v>68.83</v>
      </c>
      <c r="F219" s="37">
        <v>77.4</v>
      </c>
      <c r="G219" s="38">
        <v>5327.44</v>
      </c>
    </row>
    <row r="220" ht="22.5" spans="1:7">
      <c r="A220" s="31" t="s">
        <v>88</v>
      </c>
      <c r="B220" s="34" t="s">
        <v>398</v>
      </c>
      <c r="C220" s="34" t="s">
        <v>399</v>
      </c>
      <c r="D220" s="35" t="s">
        <v>59</v>
      </c>
      <c r="E220" s="36">
        <v>15.96</v>
      </c>
      <c r="F220" s="37">
        <v>68.02</v>
      </c>
      <c r="G220" s="38">
        <v>1085.6</v>
      </c>
    </row>
    <row r="221" ht="33.75" spans="1:7">
      <c r="A221" s="31" t="s">
        <v>94</v>
      </c>
      <c r="B221" s="34" t="s">
        <v>400</v>
      </c>
      <c r="C221" s="34" t="s">
        <v>401</v>
      </c>
      <c r="D221" s="35" t="s">
        <v>59</v>
      </c>
      <c r="E221" s="36">
        <v>48.22</v>
      </c>
      <c r="F221" s="37">
        <v>3.88</v>
      </c>
      <c r="G221" s="38">
        <v>187.09</v>
      </c>
    </row>
    <row r="222" spans="1:7">
      <c r="A222" s="31" t="s">
        <v>287</v>
      </c>
      <c r="B222" s="32"/>
      <c r="C222" s="32"/>
      <c r="D222" s="32"/>
      <c r="E222" s="32"/>
      <c r="F222" s="32"/>
      <c r="G222" s="33"/>
    </row>
    <row r="223" ht="33.75" spans="1:7">
      <c r="A223" s="31" t="s">
        <v>98</v>
      </c>
      <c r="B223" s="34" t="s">
        <v>390</v>
      </c>
      <c r="C223" s="34" t="s">
        <v>391</v>
      </c>
      <c r="D223" s="35" t="s">
        <v>59</v>
      </c>
      <c r="E223" s="36">
        <v>4.94</v>
      </c>
      <c r="F223" s="37">
        <v>71.28</v>
      </c>
      <c r="G223" s="38">
        <v>352.12</v>
      </c>
    </row>
    <row r="224" ht="22.5" spans="1:7">
      <c r="A224" s="31" t="s">
        <v>101</v>
      </c>
      <c r="B224" s="34" t="s">
        <v>392</v>
      </c>
      <c r="C224" s="34" t="s">
        <v>393</v>
      </c>
      <c r="D224" s="35" t="s">
        <v>59</v>
      </c>
      <c r="E224" s="36">
        <v>6.66</v>
      </c>
      <c r="F224" s="37">
        <v>72.56</v>
      </c>
      <c r="G224" s="38">
        <v>483.25</v>
      </c>
    </row>
    <row r="225" ht="45" spans="1:7">
      <c r="A225" s="31" t="s">
        <v>104</v>
      </c>
      <c r="B225" s="34" t="s">
        <v>394</v>
      </c>
      <c r="C225" s="34" t="s">
        <v>395</v>
      </c>
      <c r="D225" s="35" t="s">
        <v>59</v>
      </c>
      <c r="E225" s="36">
        <v>6.72</v>
      </c>
      <c r="F225" s="37">
        <v>63.22</v>
      </c>
      <c r="G225" s="38">
        <v>424.84</v>
      </c>
    </row>
    <row r="226" ht="45" spans="1:7">
      <c r="A226" s="31" t="s">
        <v>107</v>
      </c>
      <c r="B226" s="34" t="s">
        <v>396</v>
      </c>
      <c r="C226" s="34" t="s">
        <v>397</v>
      </c>
      <c r="D226" s="35" t="s">
        <v>59</v>
      </c>
      <c r="E226" s="36">
        <v>12.28</v>
      </c>
      <c r="F226" s="37">
        <v>77.4</v>
      </c>
      <c r="G226" s="38">
        <v>950.47</v>
      </c>
    </row>
    <row r="227" ht="22.5" spans="1:7">
      <c r="A227" s="31" t="s">
        <v>112</v>
      </c>
      <c r="B227" s="34" t="s">
        <v>398</v>
      </c>
      <c r="C227" s="34" t="s">
        <v>399</v>
      </c>
      <c r="D227" s="35" t="s">
        <v>59</v>
      </c>
      <c r="E227" s="36">
        <v>7.3</v>
      </c>
      <c r="F227" s="37">
        <v>68.02</v>
      </c>
      <c r="G227" s="38">
        <v>496.55</v>
      </c>
    </row>
    <row r="228" ht="33.75" spans="1:7">
      <c r="A228" s="31" t="s">
        <v>116</v>
      </c>
      <c r="B228" s="34" t="s">
        <v>400</v>
      </c>
      <c r="C228" s="34" t="s">
        <v>401</v>
      </c>
      <c r="D228" s="35" t="s">
        <v>59</v>
      </c>
      <c r="E228" s="36">
        <v>32.36</v>
      </c>
      <c r="F228" s="37">
        <v>3.88</v>
      </c>
      <c r="G228" s="38">
        <v>125.56</v>
      </c>
    </row>
    <row r="229" spans="1:7">
      <c r="A229" s="31" t="s">
        <v>304</v>
      </c>
      <c r="B229" s="32"/>
      <c r="C229" s="32"/>
      <c r="D229" s="32"/>
      <c r="E229" s="32"/>
      <c r="F229" s="32"/>
      <c r="G229" s="33"/>
    </row>
    <row r="230" ht="33.75" spans="1:7">
      <c r="A230" s="31" t="s">
        <v>118</v>
      </c>
      <c r="B230" s="34" t="s">
        <v>390</v>
      </c>
      <c r="C230" s="34" t="s">
        <v>391</v>
      </c>
      <c r="D230" s="35" t="s">
        <v>59</v>
      </c>
      <c r="E230" s="36">
        <v>4.64</v>
      </c>
      <c r="F230" s="37">
        <v>71.28</v>
      </c>
      <c r="G230" s="38">
        <v>330.74</v>
      </c>
    </row>
    <row r="231" ht="22.5" spans="1:7">
      <c r="A231" s="31" t="s">
        <v>120</v>
      </c>
      <c r="B231" s="34" t="s">
        <v>392</v>
      </c>
      <c r="C231" s="34" t="s">
        <v>393</v>
      </c>
      <c r="D231" s="35" t="s">
        <v>59</v>
      </c>
      <c r="E231" s="36">
        <v>8.4</v>
      </c>
      <c r="F231" s="37">
        <v>72.56</v>
      </c>
      <c r="G231" s="38">
        <v>609.5</v>
      </c>
    </row>
    <row r="232" ht="45" spans="1:7">
      <c r="A232" s="31" t="s">
        <v>122</v>
      </c>
      <c r="B232" s="34" t="s">
        <v>394</v>
      </c>
      <c r="C232" s="34" t="s">
        <v>395</v>
      </c>
      <c r="D232" s="35" t="s">
        <v>59</v>
      </c>
      <c r="E232" s="36">
        <v>8.08</v>
      </c>
      <c r="F232" s="37">
        <v>63.22</v>
      </c>
      <c r="G232" s="38">
        <v>510.82</v>
      </c>
    </row>
    <row r="233" ht="45" spans="1:7">
      <c r="A233" s="31" t="s">
        <v>124</v>
      </c>
      <c r="B233" s="34" t="s">
        <v>396</v>
      </c>
      <c r="C233" s="34" t="s">
        <v>397</v>
      </c>
      <c r="D233" s="35" t="s">
        <v>59</v>
      </c>
      <c r="E233" s="36">
        <v>8.99</v>
      </c>
      <c r="F233" s="37">
        <v>77.4</v>
      </c>
      <c r="G233" s="38">
        <v>695.83</v>
      </c>
    </row>
    <row r="234" ht="22.5" spans="1:7">
      <c r="A234" s="31" t="s">
        <v>127</v>
      </c>
      <c r="B234" s="34" t="s">
        <v>398</v>
      </c>
      <c r="C234" s="34" t="s">
        <v>399</v>
      </c>
      <c r="D234" s="35" t="s">
        <v>59</v>
      </c>
      <c r="E234" s="36">
        <v>10.22</v>
      </c>
      <c r="F234" s="37">
        <v>68.02</v>
      </c>
      <c r="G234" s="38">
        <v>695.16</v>
      </c>
    </row>
    <row r="235" ht="33.75" spans="1:7">
      <c r="A235" s="31" t="s">
        <v>129</v>
      </c>
      <c r="B235" s="34" t="s">
        <v>400</v>
      </c>
      <c r="C235" s="34" t="s">
        <v>401</v>
      </c>
      <c r="D235" s="35" t="s">
        <v>59</v>
      </c>
      <c r="E235" s="36">
        <v>19.7</v>
      </c>
      <c r="F235" s="37">
        <v>3.88</v>
      </c>
      <c r="G235" s="38">
        <v>76.44</v>
      </c>
    </row>
    <row r="236" spans="1:7">
      <c r="A236" s="31" t="s">
        <v>346</v>
      </c>
      <c r="B236" s="32"/>
      <c r="C236" s="32"/>
      <c r="D236" s="32"/>
      <c r="E236" s="32"/>
      <c r="F236" s="32"/>
      <c r="G236" s="33"/>
    </row>
    <row r="237" ht="33.75" spans="1:7">
      <c r="A237" s="31" t="s">
        <v>131</v>
      </c>
      <c r="B237" s="34" t="s">
        <v>390</v>
      </c>
      <c r="C237" s="34" t="s">
        <v>391</v>
      </c>
      <c r="D237" s="35" t="s">
        <v>59</v>
      </c>
      <c r="E237" s="36">
        <v>18.24</v>
      </c>
      <c r="F237" s="37">
        <v>71.28</v>
      </c>
      <c r="G237" s="38">
        <v>1300.15</v>
      </c>
    </row>
    <row r="238" ht="22.5" spans="1:7">
      <c r="A238" s="31" t="s">
        <v>133</v>
      </c>
      <c r="B238" s="34" t="s">
        <v>392</v>
      </c>
      <c r="C238" s="34" t="s">
        <v>393</v>
      </c>
      <c r="D238" s="35" t="s">
        <v>59</v>
      </c>
      <c r="E238" s="36">
        <v>30.24</v>
      </c>
      <c r="F238" s="37">
        <v>72.56</v>
      </c>
      <c r="G238" s="38">
        <v>2194.21</v>
      </c>
    </row>
    <row r="239" ht="45" spans="1:7">
      <c r="A239" s="31" t="s">
        <v>136</v>
      </c>
      <c r="B239" s="34" t="s">
        <v>394</v>
      </c>
      <c r="C239" s="34" t="s">
        <v>395</v>
      </c>
      <c r="D239" s="35" t="s">
        <v>59</v>
      </c>
      <c r="E239" s="36">
        <v>23.52</v>
      </c>
      <c r="F239" s="37">
        <v>63.22</v>
      </c>
      <c r="G239" s="38">
        <v>1486.93</v>
      </c>
    </row>
    <row r="240" ht="45" spans="1:7">
      <c r="A240" s="31" t="s">
        <v>139</v>
      </c>
      <c r="B240" s="34" t="s">
        <v>396</v>
      </c>
      <c r="C240" s="34" t="s">
        <v>397</v>
      </c>
      <c r="D240" s="35" t="s">
        <v>59</v>
      </c>
      <c r="E240" s="36">
        <v>116.34</v>
      </c>
      <c r="F240" s="37">
        <v>77.4</v>
      </c>
      <c r="G240" s="38">
        <v>9004.72</v>
      </c>
    </row>
    <row r="241" ht="22.5" spans="1:7">
      <c r="A241" s="31" t="s">
        <v>141</v>
      </c>
      <c r="B241" s="34" t="s">
        <v>398</v>
      </c>
      <c r="C241" s="34" t="s">
        <v>399</v>
      </c>
      <c r="D241" s="35" t="s">
        <v>59</v>
      </c>
      <c r="E241" s="36">
        <v>29.58</v>
      </c>
      <c r="F241" s="37">
        <v>68.02</v>
      </c>
      <c r="G241" s="38">
        <v>2012.03</v>
      </c>
    </row>
    <row r="242" spans="1:7">
      <c r="A242" s="31" t="s">
        <v>143</v>
      </c>
      <c r="B242" s="34" t="s">
        <v>406</v>
      </c>
      <c r="C242" s="34" t="s">
        <v>407</v>
      </c>
      <c r="D242" s="35" t="s">
        <v>59</v>
      </c>
      <c r="E242" s="36">
        <v>6.12</v>
      </c>
      <c r="F242" s="37">
        <v>70.35</v>
      </c>
      <c r="G242" s="38">
        <v>430.54</v>
      </c>
    </row>
    <row r="243" ht="33.75" spans="1:7">
      <c r="A243" s="31" t="s">
        <v>145</v>
      </c>
      <c r="B243" s="34" t="s">
        <v>400</v>
      </c>
      <c r="C243" s="34" t="s">
        <v>401</v>
      </c>
      <c r="D243" s="35" t="s">
        <v>59</v>
      </c>
      <c r="E243" s="36">
        <v>64.08</v>
      </c>
      <c r="F243" s="37">
        <v>3.88</v>
      </c>
      <c r="G243" s="38">
        <v>248.63</v>
      </c>
    </row>
    <row r="244" spans="1:7">
      <c r="A244" s="31" t="s">
        <v>373</v>
      </c>
      <c r="B244" s="32"/>
      <c r="C244" s="32"/>
      <c r="D244" s="32"/>
      <c r="E244" s="32"/>
      <c r="F244" s="32"/>
      <c r="G244" s="33"/>
    </row>
    <row r="245" ht="33.75" spans="1:7">
      <c r="A245" s="31" t="s">
        <v>148</v>
      </c>
      <c r="B245" s="34" t="s">
        <v>390</v>
      </c>
      <c r="C245" s="34" t="s">
        <v>391</v>
      </c>
      <c r="D245" s="35" t="s">
        <v>59</v>
      </c>
      <c r="E245" s="36">
        <v>8.78</v>
      </c>
      <c r="F245" s="37">
        <v>71.28</v>
      </c>
      <c r="G245" s="38">
        <v>625.84</v>
      </c>
    </row>
    <row r="246" ht="22.5" spans="1:7">
      <c r="A246" s="31" t="s">
        <v>150</v>
      </c>
      <c r="B246" s="34" t="s">
        <v>392</v>
      </c>
      <c r="C246" s="34" t="s">
        <v>393</v>
      </c>
      <c r="D246" s="35" t="s">
        <v>59</v>
      </c>
      <c r="E246" s="36">
        <v>38.4</v>
      </c>
      <c r="F246" s="37">
        <v>72.56</v>
      </c>
      <c r="G246" s="38">
        <v>2786.3</v>
      </c>
    </row>
    <row r="247" ht="45" spans="1:7">
      <c r="A247" s="31" t="s">
        <v>152</v>
      </c>
      <c r="B247" s="34" t="s">
        <v>394</v>
      </c>
      <c r="C247" s="34" t="s">
        <v>395</v>
      </c>
      <c r="D247" s="35" t="s">
        <v>59</v>
      </c>
      <c r="E247" s="36">
        <v>17.5</v>
      </c>
      <c r="F247" s="37">
        <v>63.22</v>
      </c>
      <c r="G247" s="38">
        <v>1106.35</v>
      </c>
    </row>
    <row r="248" ht="45" spans="1:7">
      <c r="A248" s="31" t="s">
        <v>154</v>
      </c>
      <c r="B248" s="34" t="s">
        <v>396</v>
      </c>
      <c r="C248" s="34" t="s">
        <v>397</v>
      </c>
      <c r="D248" s="35" t="s">
        <v>59</v>
      </c>
      <c r="E248" s="36">
        <v>14.82</v>
      </c>
      <c r="F248" s="37">
        <v>77.4</v>
      </c>
      <c r="G248" s="38">
        <v>1147.07</v>
      </c>
    </row>
    <row r="249" ht="45" spans="1:7">
      <c r="A249" s="31" t="s">
        <v>157</v>
      </c>
      <c r="B249" s="34" t="s">
        <v>404</v>
      </c>
      <c r="C249" s="34" t="s">
        <v>405</v>
      </c>
      <c r="D249" s="35" t="s">
        <v>59</v>
      </c>
      <c r="E249" s="36">
        <v>0.78</v>
      </c>
      <c r="F249" s="37">
        <v>80.55</v>
      </c>
      <c r="G249" s="38">
        <v>62.83</v>
      </c>
    </row>
    <row r="250" s="1" customFormat="1" spans="1:7">
      <c r="A250" s="39" t="s">
        <v>408</v>
      </c>
      <c r="B250" s="39" t="s">
        <v>409</v>
      </c>
      <c r="C250" s="39"/>
      <c r="D250" s="39" t="s">
        <v>33</v>
      </c>
      <c r="E250" s="39"/>
      <c r="F250" s="39"/>
      <c r="G250" s="39">
        <v>37154</v>
      </c>
    </row>
    <row r="251" spans="1:7">
      <c r="A251" s="40">
        <v>1</v>
      </c>
      <c r="B251" s="40" t="s">
        <v>410</v>
      </c>
      <c r="C251" s="40"/>
      <c r="D251" s="40" t="s">
        <v>33</v>
      </c>
      <c r="E251" s="40"/>
      <c r="F251" s="40"/>
      <c r="G251" s="40">
        <v>24614</v>
      </c>
    </row>
    <row r="252" spans="1:7">
      <c r="A252" s="40">
        <v>2</v>
      </c>
      <c r="B252" s="40" t="s">
        <v>411</v>
      </c>
      <c r="C252" s="40"/>
      <c r="D252" s="40" t="s">
        <v>33</v>
      </c>
      <c r="E252" s="40"/>
      <c r="F252" s="40"/>
      <c r="G252" s="40">
        <v>10366</v>
      </c>
    </row>
    <row r="253" spans="1:7">
      <c r="A253" s="40">
        <v>3</v>
      </c>
      <c r="B253" s="40" t="s">
        <v>412</v>
      </c>
      <c r="C253" s="40"/>
      <c r="D253" s="40" t="s">
        <v>33</v>
      </c>
      <c r="E253" s="40"/>
      <c r="F253" s="40"/>
      <c r="G253" s="40">
        <v>2174</v>
      </c>
    </row>
    <row r="254" s="5" customFormat="1" ht="13.5" spans="1:7">
      <c r="A254" s="41" t="s">
        <v>413</v>
      </c>
      <c r="B254" s="41"/>
      <c r="C254" s="41"/>
      <c r="D254" s="39" t="s">
        <v>33</v>
      </c>
      <c r="E254" s="39"/>
      <c r="F254" s="39"/>
      <c r="G254" s="39">
        <f>G5+G16</f>
        <v>5876859</v>
      </c>
    </row>
    <row r="255" spans="1:7">
      <c r="A255" s="42" t="s">
        <v>414</v>
      </c>
      <c r="B255" s="42"/>
      <c r="C255" s="42"/>
      <c r="D255" s="42"/>
      <c r="E255" s="42"/>
      <c r="F255" s="42"/>
      <c r="G255" s="42"/>
    </row>
    <row r="256" spans="1:7">
      <c r="A256" s="42"/>
      <c r="B256" s="42"/>
      <c r="C256" s="42"/>
      <c r="D256" s="42"/>
      <c r="E256" s="42"/>
      <c r="F256" s="42"/>
      <c r="G256" s="42"/>
    </row>
    <row r="257" ht="24" customHeight="1" spans="1:7">
      <c r="A257" s="42"/>
      <c r="B257" s="42"/>
      <c r="C257" s="42"/>
      <c r="D257" s="42"/>
      <c r="E257" s="42"/>
      <c r="F257" s="42"/>
      <c r="G257" s="42"/>
    </row>
  </sheetData>
  <mergeCells count="50">
    <mergeCell ref="A1:G1"/>
    <mergeCell ref="A2:F2"/>
    <mergeCell ref="F3:G3"/>
    <mergeCell ref="B5:F5"/>
    <mergeCell ref="B16:F16"/>
    <mergeCell ref="A18:G18"/>
    <mergeCell ref="A19:G19"/>
    <mergeCell ref="A20:G20"/>
    <mergeCell ref="A32:G32"/>
    <mergeCell ref="A33:G33"/>
    <mergeCell ref="A39:G39"/>
    <mergeCell ref="A40:G40"/>
    <mergeCell ref="A41:G41"/>
    <mergeCell ref="A47:G47"/>
    <mergeCell ref="A48:G48"/>
    <mergeCell ref="A80:G80"/>
    <mergeCell ref="A81:G81"/>
    <mergeCell ref="A86:G86"/>
    <mergeCell ref="A87:G87"/>
    <mergeCell ref="A104:G104"/>
    <mergeCell ref="A128:G128"/>
    <mergeCell ref="A140:G140"/>
    <mergeCell ref="A164:G164"/>
    <mergeCell ref="A180:G180"/>
    <mergeCell ref="A190:G190"/>
    <mergeCell ref="A191:G191"/>
    <mergeCell ref="A192:G192"/>
    <mergeCell ref="A199:G199"/>
    <mergeCell ref="A200:G200"/>
    <mergeCell ref="A201:G201"/>
    <mergeCell ref="A202:G202"/>
    <mergeCell ref="A203:G203"/>
    <mergeCell ref="A205:G205"/>
    <mergeCell ref="A206:G206"/>
    <mergeCell ref="A207:G207"/>
    <mergeCell ref="A208:G208"/>
    <mergeCell ref="A209:G209"/>
    <mergeCell ref="A210:G210"/>
    <mergeCell ref="A215:G215"/>
    <mergeCell ref="A222:G222"/>
    <mergeCell ref="A229:G229"/>
    <mergeCell ref="A236:G236"/>
    <mergeCell ref="A244:G244"/>
    <mergeCell ref="A254:C254"/>
    <mergeCell ref="A3:A4"/>
    <mergeCell ref="B3:B4"/>
    <mergeCell ref="C3:C4"/>
    <mergeCell ref="D3:D4"/>
    <mergeCell ref="E3:E4"/>
    <mergeCell ref="A255:G257"/>
  </mergeCells>
  <pageMargins left="0.590551181102362" right="0" top="0.393700787401575" bottom="0" header="0" footer="0"/>
  <pageSetup paperSize="9" orientation="portrait"/>
  <headerFooter/>
  <rowBreaks count="18" manualBreakCount="18">
    <brk id="28" max="16383" man="1"/>
    <brk id="38" max="16383" man="1"/>
    <brk id="53" max="16383" man="1"/>
    <brk id="62" max="16383" man="1"/>
    <brk id="72" max="16383" man="1"/>
    <brk id="88" max="16383" man="1"/>
    <brk id="92" max="16383" man="1"/>
    <brk id="98" max="16383" man="1"/>
    <brk id="106" max="16383" man="1"/>
    <brk id="115" max="16383" man="1"/>
    <brk id="124" max="16383" man="1"/>
    <brk id="135" max="16383" man="1"/>
    <brk id="144" max="16383" man="1"/>
    <brk id="152" max="16383" man="1"/>
    <brk id="161" max="16383" man="1"/>
    <brk id="170" max="16383" man="1"/>
    <brk id="178" max="16383" man="1"/>
    <brk id="1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WPS_1551795088</cp:lastModifiedBy>
  <dcterms:created xsi:type="dcterms:W3CDTF">2024-08-27T09:02:00Z</dcterms:created>
  <dcterms:modified xsi:type="dcterms:W3CDTF">2024-08-30T02:36:03Z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BD15076A69CB49BF93A09206C5AC254B_13</vt:lpwstr>
  </property>
  <property fmtid="{D5CDD505-2E9C-101B-9397-08002B2CF9AE}" pid="3" name="KSOProductBuildVer">
    <vt:lpwstr>2052-12.1.0.16399</vt:lpwstr>
  </property>
</Properties>
</file>